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2" windowWidth="12540" windowHeight="6852" activeTab="0"/>
  </bookViews>
  <sheets>
    <sheet name="EVOL_SEC" sheetId="1" r:id="rId1"/>
  </sheets>
  <definedNames>
    <definedName name="pROG">#REF!</definedName>
    <definedName name="Séries">#REF!</definedName>
    <definedName name="_xlnm.Print_Area" localSheetId="0">'EVOL_SEC'!$A$1:$AD$269</definedName>
  </definedNames>
  <calcPr fullCalcOnLoad="1"/>
</workbook>
</file>

<file path=xl/sharedStrings.xml><?xml version="1.0" encoding="utf-8"?>
<sst xmlns="http://schemas.openxmlformats.org/spreadsheetml/2006/main" count="284" uniqueCount="121">
  <si>
    <t>EVOLUTION DE LA SECTION</t>
  </si>
  <si>
    <t>MOYENNE</t>
  </si>
  <si>
    <t>SAISONS</t>
  </si>
  <si>
    <t>Nombre de licenciés</t>
  </si>
  <si>
    <t>Meilleure Moyenne</t>
  </si>
  <si>
    <t>MELLEURES SERIES</t>
  </si>
  <si>
    <t>Meilleure Série</t>
  </si>
  <si>
    <t>MELLEURES LIGNES</t>
  </si>
  <si>
    <t>Meilleure Ligne</t>
  </si>
  <si>
    <t>99/2000</t>
  </si>
  <si>
    <t>2000/01</t>
  </si>
  <si>
    <t>2001/02</t>
  </si>
  <si>
    <t>Bernard CHARBONNIER</t>
  </si>
  <si>
    <t>Chantal DORDAIN</t>
  </si>
  <si>
    <t>Jean-Marc DORDAIN</t>
  </si>
  <si>
    <t>Bruno HERMES</t>
  </si>
  <si>
    <t>Claudie LORAUX</t>
  </si>
  <si>
    <t>Pascal LORAUX</t>
  </si>
  <si>
    <t>Colette MICHELI</t>
  </si>
  <si>
    <t>2002/03</t>
  </si>
  <si>
    <t>2003/04</t>
  </si>
  <si>
    <t>2004/05</t>
  </si>
  <si>
    <t>1996/97</t>
  </si>
  <si>
    <t>1993/94</t>
  </si>
  <si>
    <t>1998/99</t>
  </si>
  <si>
    <t>1997/98</t>
  </si>
  <si>
    <t>1995/96</t>
  </si>
  <si>
    <t>1994/95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</si>
  <si>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</si>
  <si>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</si>
  <si>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</si>
  <si>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</si>
  <si>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</si>
  <si>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</si>
  <si>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</si>
  <si>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</si>
  <si>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</si>
  <si>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2005/06</t>
  </si>
  <si>
    <t>David ASSOULINE</t>
  </si>
  <si>
    <t>2006/07</t>
  </si>
  <si>
    <t>Dominique GUERIN</t>
  </si>
  <si>
    <t>Jean-Luc GUERIN</t>
  </si>
  <si>
    <t>Jean-Pierre MASSIF</t>
  </si>
  <si>
    <t>2007/08</t>
  </si>
  <si>
    <t>Vincent DORDAIN</t>
  </si>
  <si>
    <t>Antoine MICHELI</t>
  </si>
  <si>
    <t>Vincent MICHELI</t>
  </si>
  <si>
    <t>2008/09</t>
  </si>
  <si>
    <t>Didier CONEGAN</t>
  </si>
  <si>
    <t>Sabrina HAILU-CROSS</t>
  </si>
  <si>
    <t>Aurore MERIEN</t>
  </si>
  <si>
    <t>Ingrid PLESANT</t>
  </si>
  <si>
    <t>2009/10</t>
  </si>
  <si>
    <t>Moyenne de la section hors 1ère année de bowling</t>
  </si>
  <si>
    <t>Moyenne des meilleures séries de la section hors 1ère année de bowling</t>
  </si>
  <si>
    <t>Moyenne des meilleures lignes de la section hors 1ère année de bowling</t>
  </si>
  <si>
    <t>Florence BARBIER</t>
  </si>
  <si>
    <t>Jean-Marie BAERT</t>
  </si>
  <si>
    <t>Patrick BEN-HAMMOU</t>
  </si>
  <si>
    <t>Marc BOURDAIS</t>
  </si>
  <si>
    <t>Marie-Christine CANU</t>
  </si>
  <si>
    <t>Pascal CHARPENTIER</t>
  </si>
  <si>
    <t>Sébastien CHARPENTIER</t>
  </si>
  <si>
    <t>Dominique CHAVANAT</t>
  </si>
  <si>
    <t>Anne-Marie DEMARS</t>
  </si>
  <si>
    <t>Raoul DEMARS</t>
  </si>
  <si>
    <t>Bernard DENDEVIEL</t>
  </si>
  <si>
    <t>Colette DESCHAMPS</t>
  </si>
  <si>
    <t>Chrsitine DEWAILLY</t>
  </si>
  <si>
    <t>Vincent DIAGA</t>
  </si>
  <si>
    <t>Cyril DIARRA</t>
  </si>
  <si>
    <t>Thierry DOURNEL</t>
  </si>
  <si>
    <t>Joëlle DUCHATEAU</t>
  </si>
  <si>
    <t>Evelyne DUPRAZ</t>
  </si>
  <si>
    <t>Fabrice ESLAULT</t>
  </si>
  <si>
    <t>Eric FAGOT</t>
  </si>
  <si>
    <t>Alain GAULT</t>
  </si>
  <si>
    <t>Ludovic GUERREE</t>
  </si>
  <si>
    <t>Laurent HODEAU</t>
  </si>
  <si>
    <t>Pascale ICHIER</t>
  </si>
  <si>
    <t>Véronique LANNES</t>
  </si>
  <si>
    <t>Myriam LE RAZER</t>
  </si>
  <si>
    <t>Annie LEFEVRE</t>
  </si>
  <si>
    <t>François LELEU</t>
  </si>
  <si>
    <t>Pascal MAIZERAY</t>
  </si>
  <si>
    <t>Patrice PENCOLE</t>
  </si>
  <si>
    <t>Daniel PETIT</t>
  </si>
  <si>
    <t>Patrice POIDEVIN</t>
  </si>
  <si>
    <t>Assunta RIOU</t>
  </si>
  <si>
    <t>Marie-Louise RIOU</t>
  </si>
  <si>
    <t>Christian RIOU</t>
  </si>
  <si>
    <t>Claude RIOU</t>
  </si>
  <si>
    <t>Frédéric SANCHEZ</t>
  </si>
  <si>
    <t>Patrick SANNAZZARI</t>
  </si>
  <si>
    <t>Benjamin SANSONNET</t>
  </si>
  <si>
    <t>Serge SANSONNET</t>
  </si>
  <si>
    <t>Gérard SCHIESTE</t>
  </si>
  <si>
    <t>Stéphanie SCHNEIDER</t>
  </si>
  <si>
    <t>André SERNA</t>
  </si>
  <si>
    <t>Serge THIEBAUT</t>
  </si>
  <si>
    <t>Frédéric THOMAS</t>
  </si>
  <si>
    <t>Patricia TIRELLI</t>
  </si>
  <si>
    <t>Claude VIALLE</t>
  </si>
  <si>
    <t>Monique VIEILLEDENT</t>
  </si>
  <si>
    <t>Louis VIEILLEDENT</t>
  </si>
  <si>
    <t>Marc VIEILLEDENT</t>
  </si>
  <si>
    <t>Franck VIGNAL</t>
  </si>
  <si>
    <t>Hélène ZIEGELMEYER</t>
  </si>
  <si>
    <t>Eric ZIEGELMEYER</t>
  </si>
  <si>
    <t>Erci ZIEGELMEYER</t>
  </si>
  <si>
    <t>Eric GERARD-FISSE</t>
  </si>
  <si>
    <t>Jean-Pierre LERECLUS</t>
  </si>
  <si>
    <t>Pascale PINGUET</t>
  </si>
  <si>
    <t>Bernard POTIN-VESPERAS</t>
  </si>
  <si>
    <t>Carole VASSEUR</t>
  </si>
  <si>
    <t>2010/11</t>
  </si>
  <si>
    <t>2011/12</t>
  </si>
  <si>
    <t>Jean-Pierre ISIDOR</t>
  </si>
  <si>
    <t>Jean CORDUANT</t>
  </si>
  <si>
    <t>2012/13</t>
  </si>
  <si>
    <t>Les résultats retenus sont ceux obtenus uniquement en tant que licenciés BP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</si>
</sst>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52">
    <font>
      <sz val="10"/>
      <name val="Arial"/>
      <family val="0"/>
    </font>
    <font>
      <sz val="12"/>
      <name val="New Century Schlbk"/>
      <family val="0"/>
    </font>
    <font>
      <sz val="12"/>
      <name val="Times New Roman"/>
      <family val="1"/>
    </font>
    <font>
      <b/>
      <i/>
      <sz val="24"/>
      <name val="Times New Roman"/>
      <family val="1"/>
    </font>
    <font>
      <b/>
      <i/>
      <sz val="12"/>
      <name val="Times New Roman"/>
      <family val="1"/>
    </font>
    <font>
      <b/>
      <i/>
      <u val="single"/>
      <sz val="18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5" fillId="0" borderId="0" xfId="52" applyFont="1" applyAlignment="1">
      <alignment horizontal="center"/>
      <protection/>
    </xf>
    <xf numFmtId="0" fontId="1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2" fontId="2" fillId="0" borderId="0" xfId="52" applyNumberFormat="1" applyFont="1" applyAlignment="1">
      <alignment/>
      <protection/>
    </xf>
    <xf numFmtId="0" fontId="3" fillId="33" borderId="10" xfId="52" applyFont="1" applyFill="1" applyBorder="1" applyAlignment="1">
      <alignment horizontal="centerContinuous"/>
      <protection/>
    </xf>
    <xf numFmtId="0" fontId="3" fillId="33" borderId="11" xfId="52" applyFont="1" applyFill="1" applyBorder="1" applyAlignment="1">
      <alignment horizontal="centerContinuous"/>
      <protection/>
    </xf>
    <xf numFmtId="0" fontId="3" fillId="33" borderId="12" xfId="52" applyFont="1" applyFill="1" applyBorder="1" applyAlignment="1">
      <alignment horizontal="centerContinuous"/>
      <protection/>
    </xf>
    <xf numFmtId="0" fontId="11" fillId="0" borderId="0" xfId="52" applyFont="1" applyAlignment="1">
      <alignment/>
      <protection/>
    </xf>
    <xf numFmtId="0" fontId="11" fillId="0" borderId="13" xfId="52" applyFont="1" applyBorder="1" applyAlignment="1">
      <alignment/>
      <protection/>
    </xf>
    <xf numFmtId="0" fontId="10" fillId="33" borderId="10" xfId="52" applyFont="1" applyFill="1" applyBorder="1" applyAlignment="1">
      <alignment horizontal="centerContinuous"/>
      <protection/>
    </xf>
    <xf numFmtId="0" fontId="10" fillId="33" borderId="11" xfId="52" applyFont="1" applyFill="1" applyBorder="1" applyAlignment="1">
      <alignment horizontal="centerContinuous"/>
      <protection/>
    </xf>
    <xf numFmtId="0" fontId="10" fillId="33" borderId="12" xfId="52" applyFont="1" applyFill="1" applyBorder="1" applyAlignment="1">
      <alignment horizontal="centerContinuous"/>
      <protection/>
    </xf>
    <xf numFmtId="0" fontId="11" fillId="0" borderId="14" xfId="52" applyFont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1" fontId="11" fillId="0" borderId="14" xfId="52" applyNumberFormat="1" applyFont="1" applyFill="1" applyBorder="1" applyAlignment="1">
      <alignment horizontal="center" vertical="center"/>
      <protection/>
    </xf>
    <xf numFmtId="1" fontId="11" fillId="0" borderId="16" xfId="52" applyNumberFormat="1" applyFont="1" applyBorder="1" applyAlignment="1">
      <alignment horizontal="center" vertical="center"/>
      <protection/>
    </xf>
    <xf numFmtId="1" fontId="11" fillId="0" borderId="0" xfId="52" applyNumberFormat="1" applyFont="1" applyAlignment="1">
      <alignment vertical="center"/>
      <protection/>
    </xf>
    <xf numFmtId="2" fontId="10" fillId="33" borderId="14" xfId="52" applyNumberFormat="1" applyFont="1" applyFill="1" applyBorder="1" applyAlignment="1">
      <alignment horizontal="center" vertical="center"/>
      <protection/>
    </xf>
    <xf numFmtId="2" fontId="11" fillId="0" borderId="14" xfId="52" applyNumberFormat="1" applyFont="1" applyFill="1" applyBorder="1" applyAlignment="1">
      <alignment horizontal="center" vertical="center"/>
      <protection/>
    </xf>
    <xf numFmtId="1" fontId="10" fillId="33" borderId="14" xfId="0" applyNumberFormat="1" applyFont="1" applyFill="1" applyBorder="1" applyAlignment="1">
      <alignment horizontal="center" vertical="center"/>
    </xf>
    <xf numFmtId="1" fontId="11" fillId="0" borderId="14" xfId="52" applyNumberFormat="1" applyFont="1" applyFill="1" applyBorder="1" applyAlignment="1">
      <alignment horizontal="center" vertical="center"/>
      <protection/>
    </xf>
    <xf numFmtId="1" fontId="10" fillId="33" borderId="14" xfId="52" applyNumberFormat="1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/>
      <protection/>
    </xf>
    <xf numFmtId="1" fontId="11" fillId="0" borderId="14" xfId="0" applyNumberFormat="1" applyFont="1" applyFill="1" applyBorder="1" applyAlignment="1">
      <alignment horizontal="center" vertical="center"/>
    </xf>
    <xf numFmtId="0" fontId="11" fillId="0" borderId="14" xfId="52" applyFont="1" applyFill="1" applyBorder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13" fillId="33" borderId="15" xfId="52" applyFont="1" applyFill="1" applyBorder="1" applyAlignment="1">
      <alignment horizontal="center"/>
      <protection/>
    </xf>
    <xf numFmtId="0" fontId="13" fillId="33" borderId="15" xfId="52" applyFont="1" applyFill="1" applyBorder="1" applyAlignment="1" quotePrefix="1">
      <alignment horizontal="center"/>
      <protection/>
    </xf>
    <xf numFmtId="1" fontId="12" fillId="0" borderId="16" xfId="52" applyNumberFormat="1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center" vertical="center" wrapText="1"/>
      <protection/>
    </xf>
    <xf numFmtId="1" fontId="12" fillId="0" borderId="18" xfId="52" applyNumberFormat="1" applyFont="1" applyBorder="1" applyAlignment="1">
      <alignment horizontal="center" vertical="center"/>
      <protection/>
    </xf>
    <xf numFmtId="2" fontId="11" fillId="0" borderId="19" xfId="52" applyNumberFormat="1" applyFont="1" applyFill="1" applyBorder="1" applyAlignment="1">
      <alignment horizontal="center"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0" fontId="12" fillId="0" borderId="20" xfId="52" applyFont="1" applyBorder="1" applyAlignment="1">
      <alignment horizontal="center" vertical="center" wrapText="1"/>
      <protection/>
    </xf>
    <xf numFmtId="1" fontId="12" fillId="0" borderId="21" xfId="52" applyNumberFormat="1" applyFont="1" applyBorder="1" applyAlignment="1">
      <alignment horizontal="center" vertical="center"/>
      <protection/>
    </xf>
    <xf numFmtId="1" fontId="10" fillId="34" borderId="20" xfId="52" applyNumberFormat="1" applyFont="1" applyFill="1" applyBorder="1" applyAlignment="1">
      <alignment horizontal="center" vertical="center"/>
      <protection/>
    </xf>
    <xf numFmtId="1" fontId="10" fillId="34" borderId="17" xfId="52" applyNumberFormat="1" applyFont="1" applyFill="1" applyBorder="1" applyAlignment="1">
      <alignment horizontal="center" vertical="center"/>
      <protection/>
    </xf>
    <xf numFmtId="2" fontId="10" fillId="34" borderId="17" xfId="52" applyNumberFormat="1" applyFont="1" applyFill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2" fontId="11" fillId="0" borderId="22" xfId="52" applyNumberFormat="1" applyFont="1" applyBorder="1" applyAlignment="1">
      <alignment horizontal="center" vertical="center"/>
      <protection/>
    </xf>
    <xf numFmtId="2" fontId="10" fillId="33" borderId="22" xfId="52" applyNumberFormat="1" applyFont="1" applyFill="1" applyBorder="1" applyAlignment="1">
      <alignment horizontal="center" vertical="center"/>
      <protection/>
    </xf>
    <xf numFmtId="1" fontId="11" fillId="0" borderId="22" xfId="52" applyNumberFormat="1" applyFont="1" applyBorder="1" applyAlignment="1">
      <alignment horizontal="center" vertical="center"/>
      <protection/>
    </xf>
    <xf numFmtId="1" fontId="10" fillId="33" borderId="22" xfId="52" applyNumberFormat="1" applyFont="1" applyFill="1" applyBorder="1" applyAlignment="1">
      <alignment horizontal="center" vertical="center"/>
      <protection/>
    </xf>
    <xf numFmtId="1" fontId="11" fillId="0" borderId="19" xfId="52" applyNumberFormat="1" applyFont="1" applyFill="1" applyBorder="1" applyAlignment="1">
      <alignment horizontal="center" vertical="center"/>
      <protection/>
    </xf>
    <xf numFmtId="0" fontId="12" fillId="0" borderId="23" xfId="52" applyFont="1" applyBorder="1" applyAlignment="1">
      <alignment horizontal="center" vertical="center"/>
      <protection/>
    </xf>
    <xf numFmtId="1" fontId="11" fillId="0" borderId="23" xfId="52" applyNumberFormat="1" applyFont="1" applyBorder="1" applyAlignment="1">
      <alignment horizontal="center" vertical="center"/>
      <protection/>
    </xf>
    <xf numFmtId="1" fontId="10" fillId="33" borderId="23" xfId="52" applyNumberFormat="1" applyFont="1" applyFill="1" applyBorder="1" applyAlignment="1">
      <alignment horizontal="center" vertical="center"/>
      <protection/>
    </xf>
    <xf numFmtId="2" fontId="11" fillId="0" borderId="24" xfId="52" applyNumberFormat="1" applyFont="1" applyFill="1" applyBorder="1" applyAlignment="1">
      <alignment horizontal="center" vertical="center"/>
      <protection/>
    </xf>
    <xf numFmtId="2" fontId="11" fillId="0" borderId="24" xfId="0" applyNumberFormat="1" applyFont="1" applyFill="1" applyBorder="1" applyAlignment="1">
      <alignment horizontal="center" vertical="center"/>
    </xf>
    <xf numFmtId="2" fontId="10" fillId="33" borderId="24" xfId="0" applyNumberFormat="1" applyFont="1" applyFill="1" applyBorder="1" applyAlignment="1">
      <alignment horizontal="center" vertical="center"/>
    </xf>
    <xf numFmtId="2" fontId="10" fillId="33" borderId="24" xfId="52" applyNumberFormat="1" applyFont="1" applyFill="1" applyBorder="1" applyAlignment="1">
      <alignment horizontal="center" vertical="center"/>
      <protection/>
    </xf>
    <xf numFmtId="0" fontId="11" fillId="0" borderId="25" xfId="52" applyFont="1" applyBorder="1" applyAlignment="1">
      <alignment vertical="center"/>
      <protection/>
    </xf>
    <xf numFmtId="2" fontId="11" fillId="0" borderId="25" xfId="52" applyNumberFormat="1" applyFont="1" applyFill="1" applyBorder="1" applyAlignment="1">
      <alignment horizontal="center" vertical="center"/>
      <protection/>
    </xf>
    <xf numFmtId="2" fontId="10" fillId="33" borderId="25" xfId="52" applyNumberFormat="1" applyFont="1" applyFill="1" applyBorder="1" applyAlignment="1">
      <alignment horizontal="center"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25" xfId="52" applyNumberFormat="1" applyFont="1" applyFill="1" applyBorder="1" applyAlignment="1">
      <alignment horizontal="center" vertical="center"/>
      <protection/>
    </xf>
    <xf numFmtId="1" fontId="10" fillId="33" borderId="25" xfId="52" applyNumberFormat="1" applyFont="1" applyFill="1" applyBorder="1" applyAlignment="1">
      <alignment horizontal="center" vertical="center"/>
      <protection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4" xfId="52" applyNumberFormat="1" applyFont="1" applyFill="1" applyBorder="1" applyAlignment="1">
      <alignment horizontal="center" vertical="center"/>
      <protection/>
    </xf>
    <xf numFmtId="1" fontId="10" fillId="33" borderId="24" xfId="52" applyNumberFormat="1" applyFont="1" applyFill="1" applyBorder="1" applyAlignment="1">
      <alignment horizontal="center" vertical="center"/>
      <protection/>
    </xf>
    <xf numFmtId="2" fontId="11" fillId="0" borderId="14" xfId="52" applyNumberFormat="1" applyFont="1" applyFill="1" applyBorder="1" applyAlignment="1">
      <alignment horizontal="center" vertical="center"/>
      <protection/>
    </xf>
    <xf numFmtId="1" fontId="11" fillId="0" borderId="25" xfId="52" applyNumberFormat="1" applyFont="1" applyFill="1" applyBorder="1" applyAlignment="1">
      <alignment horizontal="center" vertical="center"/>
      <protection/>
    </xf>
    <xf numFmtId="2" fontId="10" fillId="0" borderId="14" xfId="52" applyNumberFormat="1" applyFont="1" applyFill="1" applyBorder="1" applyAlignment="1">
      <alignment horizontal="center" vertical="center"/>
      <protection/>
    </xf>
    <xf numFmtId="0" fontId="51" fillId="0" borderId="21" xfId="52" applyFont="1" applyBorder="1" applyAlignment="1">
      <alignment horizontal="center"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1" fillId="0" borderId="25" xfId="52" applyFont="1" applyBorder="1" applyAlignment="1">
      <alignment vertical="center"/>
      <protection/>
    </xf>
    <xf numFmtId="0" fontId="11" fillId="0" borderId="25" xfId="52" applyFont="1" applyFill="1" applyBorder="1" applyAlignment="1">
      <alignment vertical="center"/>
      <protection/>
    </xf>
    <xf numFmtId="2" fontId="10" fillId="35" borderId="19" xfId="52" applyNumberFormat="1" applyFont="1" applyFill="1" applyBorder="1" applyAlignment="1">
      <alignment horizontal="center" vertical="center"/>
      <protection/>
    </xf>
    <xf numFmtId="0" fontId="11" fillId="0" borderId="14" xfId="52" applyFont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1" fillId="0" borderId="14" xfId="52" applyFont="1" applyFill="1" applyBorder="1" applyAlignment="1">
      <alignment vertical="center"/>
      <protection/>
    </xf>
    <xf numFmtId="2" fontId="10" fillId="35" borderId="14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vertical="center"/>
      <protection/>
    </xf>
    <xf numFmtId="1" fontId="10" fillId="35" borderId="19" xfId="52" applyNumberFormat="1" applyFont="1" applyFill="1" applyBorder="1" applyAlignment="1">
      <alignment horizontal="center" vertical="center"/>
      <protection/>
    </xf>
    <xf numFmtId="1" fontId="10" fillId="35" borderId="14" xfId="52" applyNumberFormat="1" applyFont="1" applyFill="1" applyBorder="1" applyAlignment="1">
      <alignment horizontal="center" vertical="center"/>
      <protection/>
    </xf>
    <xf numFmtId="1" fontId="11" fillId="0" borderId="0" xfId="52" applyNumberFormat="1" applyFont="1" applyAlignment="1">
      <alignment vertical="center"/>
      <protection/>
    </xf>
    <xf numFmtId="0" fontId="2" fillId="0" borderId="26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6" fillId="0" borderId="0" xfId="52" applyFont="1" applyFill="1" applyAlignment="1">
      <alignment/>
      <protection/>
    </xf>
    <xf numFmtId="0" fontId="2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1" fontId="11" fillId="0" borderId="19" xfId="52" applyNumberFormat="1" applyFont="1" applyBorder="1" applyAlignment="1">
      <alignment horizontal="center" vertical="center"/>
      <protection/>
    </xf>
    <xf numFmtId="0" fontId="14" fillId="0" borderId="0" xfId="52" applyFont="1" applyFill="1" applyAlignment="1">
      <alignment/>
      <protection/>
    </xf>
    <xf numFmtId="1" fontId="11" fillId="0" borderId="19" xfId="52" applyNumberFormat="1" applyFont="1" applyFill="1" applyBorder="1" applyAlignment="1">
      <alignment horizontal="center" vertical="center"/>
      <protection/>
    </xf>
    <xf numFmtId="2" fontId="11" fillId="0" borderId="19" xfId="52" applyNumberFormat="1" applyFont="1" applyFill="1" applyBorder="1" applyAlignment="1">
      <alignment horizontal="center" vertical="center"/>
      <protection/>
    </xf>
    <xf numFmtId="2" fontId="10" fillId="35" borderId="14" xfId="52" applyNumberFormat="1" applyFont="1" applyFill="1" applyBorder="1" applyAlignment="1">
      <alignment horizontal="center" vertical="center"/>
      <protection/>
    </xf>
    <xf numFmtId="1" fontId="10" fillId="35" borderId="14" xfId="52" applyNumberFormat="1" applyFont="1" applyFill="1" applyBorder="1" applyAlignment="1">
      <alignment horizontal="center" vertical="center"/>
      <protection/>
    </xf>
    <xf numFmtId="2" fontId="11" fillId="0" borderId="14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Alignme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VOL_200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E281"/>
  <sheetViews>
    <sheetView showGridLines="0" showZeros="0" tabSelected="1" zoomScalePageLayoutView="0" workbookViewId="0" topLeftCell="A1">
      <selection activeCell="A1" sqref="A1"/>
    </sheetView>
  </sheetViews>
  <sheetFormatPr defaultColWidth="14.8515625" defaultRowHeight="12.75"/>
  <cols>
    <col min="1" max="1" width="25.421875" style="2" customWidth="1"/>
    <col min="2" max="10" width="7.57421875" style="2" bestFit="1" customWidth="1"/>
    <col min="11" max="30" width="7.57421875" style="2" customWidth="1"/>
    <col min="31" max="31" width="3.140625" style="2" customWidth="1"/>
    <col min="32" max="16384" width="14.8515625" style="2" customWidth="1"/>
  </cols>
  <sheetData>
    <row r="1" spans="2:30" s="3" customFormat="1" ht="30" customHeight="1">
      <c r="B1" s="4"/>
      <c r="C1" s="4"/>
      <c r="D1" s="4"/>
      <c r="E1" s="4"/>
      <c r="F1" s="4"/>
      <c r="G1" s="4"/>
      <c r="H1" s="4"/>
      <c r="I1" s="4"/>
      <c r="J1" s="4"/>
      <c r="K1" s="9" t="s">
        <v>0</v>
      </c>
      <c r="L1" s="10"/>
      <c r="M1" s="10"/>
      <c r="N1" s="10"/>
      <c r="O1" s="10"/>
      <c r="P1" s="10"/>
      <c r="Q1" s="10"/>
      <c r="R1" s="10"/>
      <c r="S1" s="10"/>
      <c r="T1" s="11"/>
      <c r="AB1"/>
      <c r="AC1" s="2"/>
      <c r="AD1" s="2"/>
    </row>
    <row r="2" spans="1:30" s="3" customFormat="1" ht="21.75">
      <c r="A2" s="19" t="s">
        <v>1</v>
      </c>
      <c r="B2" s="95" t="s">
        <v>120</v>
      </c>
      <c r="X2" s="5"/>
      <c r="Y2" s="1"/>
      <c r="AC2" s="2"/>
      <c r="AD2" s="2"/>
    </row>
    <row r="3" spans="2:10" s="3" customFormat="1" ht="15" customHeight="1">
      <c r="B3" s="8"/>
      <c r="C3" s="8"/>
      <c r="D3" s="8"/>
      <c r="E3" s="8"/>
      <c r="F3" s="8"/>
      <c r="G3" s="8"/>
      <c r="H3" s="8"/>
      <c r="I3" s="8"/>
      <c r="J3" s="8"/>
    </row>
    <row r="4" spans="2:30" s="12" customFormat="1" ht="15.75" customHeight="1">
      <c r="B4" s="14" t="s">
        <v>2</v>
      </c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30" s="12" customFormat="1" ht="15.75" customHeight="1">
      <c r="A5" s="13"/>
      <c r="B5" s="32" t="s">
        <v>119</v>
      </c>
      <c r="C5" s="32" t="s">
        <v>116</v>
      </c>
      <c r="D5" s="32" t="s">
        <v>115</v>
      </c>
      <c r="E5" s="32" t="s">
        <v>52</v>
      </c>
      <c r="F5" s="32" t="s">
        <v>47</v>
      </c>
      <c r="G5" s="32" t="s">
        <v>43</v>
      </c>
      <c r="H5" s="32" t="s">
        <v>39</v>
      </c>
      <c r="I5" s="33" t="s">
        <v>37</v>
      </c>
      <c r="J5" s="33" t="s">
        <v>21</v>
      </c>
      <c r="K5" s="33" t="s">
        <v>20</v>
      </c>
      <c r="L5" s="33" t="s">
        <v>19</v>
      </c>
      <c r="M5" s="32" t="s">
        <v>11</v>
      </c>
      <c r="N5" s="32" t="s">
        <v>10</v>
      </c>
      <c r="O5" s="32" t="s">
        <v>9</v>
      </c>
      <c r="P5" s="32" t="s">
        <v>24</v>
      </c>
      <c r="Q5" s="32" t="s">
        <v>25</v>
      </c>
      <c r="R5" s="32" t="s">
        <v>22</v>
      </c>
      <c r="S5" s="32" t="s">
        <v>26</v>
      </c>
      <c r="T5" s="32" t="s">
        <v>27</v>
      </c>
      <c r="U5" s="32" t="s">
        <v>23</v>
      </c>
      <c r="V5" s="32" t="s">
        <v>28</v>
      </c>
      <c r="W5" s="32" t="s">
        <v>29</v>
      </c>
      <c r="X5" s="32" t="s">
        <v>30</v>
      </c>
      <c r="Y5" s="28" t="s">
        <v>31</v>
      </c>
      <c r="Z5" s="28" t="s">
        <v>32</v>
      </c>
      <c r="AA5" s="28" t="s">
        <v>33</v>
      </c>
      <c r="AB5" s="28" t="s">
        <v>34</v>
      </c>
      <c r="AC5" s="28" t="s">
        <v>35</v>
      </c>
      <c r="AD5" s="28" t="s">
        <v>36</v>
      </c>
    </row>
    <row r="6" spans="1:31" s="18" customFormat="1" ht="21" customHeight="1">
      <c r="A6" s="34" t="s">
        <v>3</v>
      </c>
      <c r="B6" s="21">
        <v>13</v>
      </c>
      <c r="C6" s="21">
        <v>23</v>
      </c>
      <c r="D6" s="21">
        <v>20</v>
      </c>
      <c r="E6" s="21">
        <v>18</v>
      </c>
      <c r="F6" s="21">
        <v>20</v>
      </c>
      <c r="G6" s="21">
        <v>16</v>
      </c>
      <c r="H6" s="21">
        <v>11</v>
      </c>
      <c r="I6" s="21">
        <v>9</v>
      </c>
      <c r="J6" s="21">
        <v>14</v>
      </c>
      <c r="K6" s="21">
        <v>19</v>
      </c>
      <c r="L6" s="21">
        <v>19</v>
      </c>
      <c r="M6" s="21">
        <v>18</v>
      </c>
      <c r="N6" s="21">
        <v>19</v>
      </c>
      <c r="O6" s="21">
        <v>20</v>
      </c>
      <c r="P6" s="21">
        <v>20</v>
      </c>
      <c r="Q6" s="21">
        <v>20</v>
      </c>
      <c r="R6" s="21">
        <v>22</v>
      </c>
      <c r="S6" s="21">
        <v>21</v>
      </c>
      <c r="T6" s="21">
        <v>19</v>
      </c>
      <c r="U6" s="21">
        <v>19</v>
      </c>
      <c r="V6" s="21">
        <v>21</v>
      </c>
      <c r="W6" s="21">
        <v>20</v>
      </c>
      <c r="X6" s="21">
        <v>23</v>
      </c>
      <c r="Y6" s="21">
        <v>22</v>
      </c>
      <c r="Z6" s="21">
        <v>19</v>
      </c>
      <c r="AA6" s="21">
        <v>19</v>
      </c>
      <c r="AB6" s="21">
        <v>20</v>
      </c>
      <c r="AC6" s="21">
        <v>21</v>
      </c>
      <c r="AD6" s="21">
        <v>28</v>
      </c>
      <c r="AE6" s="22"/>
    </row>
    <row r="7" spans="1:30" s="18" customFormat="1" ht="28.5">
      <c r="A7" s="35" t="s">
        <v>53</v>
      </c>
      <c r="B7" s="43">
        <v>156.96</v>
      </c>
      <c r="C7" s="43">
        <v>157.85</v>
      </c>
      <c r="D7" s="43">
        <v>160.89</v>
      </c>
      <c r="E7" s="43">
        <v>155.99</v>
      </c>
      <c r="F7" s="43">
        <v>162.46</v>
      </c>
      <c r="G7" s="43">
        <v>160.23</v>
      </c>
      <c r="H7" s="43">
        <v>157.74</v>
      </c>
      <c r="I7" s="43">
        <v>161.88</v>
      </c>
      <c r="J7" s="43">
        <v>160.42</v>
      </c>
      <c r="K7" s="43">
        <v>165.79</v>
      </c>
      <c r="L7" s="43">
        <v>167.75</v>
      </c>
      <c r="M7" s="43">
        <v>165.31969514640994</v>
      </c>
      <c r="N7" s="43">
        <v>165.03265993265993</v>
      </c>
      <c r="O7" s="43">
        <v>159.77309906089064</v>
      </c>
      <c r="P7" s="43">
        <v>159.4680728113262</v>
      </c>
      <c r="Q7" s="43">
        <v>157.6243093922652</v>
      </c>
      <c r="R7" s="43">
        <v>159.29115779189058</v>
      </c>
      <c r="S7" s="43">
        <v>159.9881196231053</v>
      </c>
      <c r="T7" s="43">
        <v>161.00034566194262</v>
      </c>
      <c r="U7" s="43">
        <v>162.55590650663297</v>
      </c>
      <c r="V7" s="43">
        <v>165.32774490466798</v>
      </c>
      <c r="W7" s="43">
        <v>160.22556089743588</v>
      </c>
      <c r="X7" s="43">
        <v>155.20257234726688</v>
      </c>
      <c r="Y7" s="43">
        <v>157.37341236240474</v>
      </c>
      <c r="Z7" s="43">
        <v>157.51703406813627</v>
      </c>
      <c r="AA7" s="43">
        <v>155.68463842533163</v>
      </c>
      <c r="AB7" s="43">
        <v>148.61851475076298</v>
      </c>
      <c r="AC7" s="43">
        <v>148.2088058705804</v>
      </c>
      <c r="AD7" s="43">
        <v>144.84147114774888</v>
      </c>
    </row>
    <row r="8" spans="1:30" s="18" customFormat="1" ht="21" customHeight="1">
      <c r="A8" s="44" t="s">
        <v>4</v>
      </c>
      <c r="B8" s="45">
        <v>177.16</v>
      </c>
      <c r="C8" s="45">
        <v>182.46</v>
      </c>
      <c r="D8" s="45">
        <v>185.66</v>
      </c>
      <c r="E8" s="45">
        <v>181.34</v>
      </c>
      <c r="F8" s="46">
        <v>190.12</v>
      </c>
      <c r="G8" s="45">
        <v>188.25</v>
      </c>
      <c r="H8" s="45">
        <v>181.69</v>
      </c>
      <c r="I8" s="45">
        <v>175.01</v>
      </c>
      <c r="J8" s="45">
        <v>179.71</v>
      </c>
      <c r="K8" s="45">
        <v>187.38</v>
      </c>
      <c r="L8" s="45">
        <v>187.29</v>
      </c>
      <c r="M8" s="45">
        <v>181.83</v>
      </c>
      <c r="N8" s="45">
        <v>181.27</v>
      </c>
      <c r="O8" s="45">
        <v>180.17</v>
      </c>
      <c r="P8" s="45">
        <v>177.55</v>
      </c>
      <c r="Q8" s="45">
        <v>180.13</v>
      </c>
      <c r="R8" s="45">
        <v>176.69387755102042</v>
      </c>
      <c r="S8" s="45">
        <v>176.43</v>
      </c>
      <c r="T8" s="45">
        <v>176.24773413897282</v>
      </c>
      <c r="U8" s="45">
        <v>184.97658862876253</v>
      </c>
      <c r="V8" s="45">
        <v>186.86816720257235</v>
      </c>
      <c r="W8" s="45">
        <v>181.0486725663717</v>
      </c>
      <c r="X8" s="45">
        <v>177.16470588235293</v>
      </c>
      <c r="Y8" s="45">
        <v>175.47540983606558</v>
      </c>
      <c r="Z8" s="45">
        <v>171.23333333333332</v>
      </c>
      <c r="AA8" s="45">
        <v>170.8450704225352</v>
      </c>
      <c r="AB8" s="45">
        <v>171.38709677419354</v>
      </c>
      <c r="AC8" s="45">
        <v>174.7340425531915</v>
      </c>
      <c r="AD8" s="45">
        <v>165.94949494949495</v>
      </c>
    </row>
    <row r="9" ht="21" customHeight="1">
      <c r="A9" s="70" t="str">
        <f>"Liste des "&amp;COUNTA(A10:A87)&amp;" licenciés"</f>
        <v>Liste des 78 licenciés</v>
      </c>
    </row>
    <row r="10" spans="1:30" s="76" customFormat="1" ht="30" customHeight="1">
      <c r="A10" s="75" t="s">
        <v>38</v>
      </c>
      <c r="B10" s="91">
        <v>162.92207792207793</v>
      </c>
      <c r="C10" s="91">
        <v>166.3613445378151</v>
      </c>
      <c r="D10" s="74">
        <v>172.5859872611465</v>
      </c>
      <c r="E10" s="37">
        <v>158.36216216216215</v>
      </c>
      <c r="F10" s="37">
        <v>159.74</v>
      </c>
      <c r="G10" s="37">
        <v>151.52892561983472</v>
      </c>
      <c r="H10" s="37">
        <v>145.12</v>
      </c>
      <c r="I10" s="37">
        <v>133.62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1" customFormat="1" ht="30" customHeight="1">
      <c r="A11" s="30" t="s">
        <v>56</v>
      </c>
      <c r="B11" s="30"/>
      <c r="C11" s="30"/>
      <c r="D11" s="30"/>
      <c r="E11" s="30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>
        <v>117.77</v>
      </c>
    </row>
    <row r="12" spans="1:30" s="18" customFormat="1" ht="30" customHeight="1">
      <c r="A12" s="17" t="s">
        <v>57</v>
      </c>
      <c r="B12" s="30"/>
      <c r="C12" s="30"/>
      <c r="D12" s="30"/>
      <c r="E12" s="17"/>
      <c r="F12" s="24"/>
      <c r="G12" s="24"/>
      <c r="H12" s="24"/>
      <c r="I12" s="24"/>
      <c r="J12" s="24"/>
      <c r="K12" s="24"/>
      <c r="L12" s="24"/>
      <c r="M12" s="24"/>
      <c r="N12" s="24"/>
      <c r="O12" s="24">
        <v>151.43</v>
      </c>
      <c r="P12" s="23">
        <v>160.42</v>
      </c>
      <c r="Q12" s="24">
        <v>159.46</v>
      </c>
      <c r="R12" s="24">
        <v>150.06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1" customFormat="1" ht="30" customHeight="1">
      <c r="A13" s="30" t="s">
        <v>58</v>
      </c>
      <c r="B13" s="30"/>
      <c r="C13" s="30"/>
      <c r="D13" s="30"/>
      <c r="E13" s="3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v>174.8</v>
      </c>
      <c r="V13" s="24">
        <v>173.78</v>
      </c>
      <c r="W13" s="23">
        <v>175.48</v>
      </c>
      <c r="X13" s="24">
        <v>173.23</v>
      </c>
      <c r="Y13" s="24">
        <v>172.71</v>
      </c>
      <c r="Z13" s="24">
        <v>170.72</v>
      </c>
      <c r="AA13" s="24">
        <v>170.85</v>
      </c>
      <c r="AB13" s="24">
        <v>171.39</v>
      </c>
      <c r="AC13" s="24">
        <v>174.73</v>
      </c>
      <c r="AD13" s="24">
        <v>163.7</v>
      </c>
    </row>
    <row r="14" spans="1:30" s="31" customFormat="1" ht="30" customHeight="1">
      <c r="A14" s="30" t="s">
        <v>59</v>
      </c>
      <c r="B14" s="30"/>
      <c r="C14" s="30"/>
      <c r="D14" s="30"/>
      <c r="E14" s="30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3">
        <v>153.71</v>
      </c>
      <c r="AB14" s="24">
        <v>144.91</v>
      </c>
      <c r="AC14" s="24">
        <v>139.8</v>
      </c>
      <c r="AD14" s="24">
        <v>129.85</v>
      </c>
    </row>
    <row r="15" spans="1:30" s="31" customFormat="1" ht="30" customHeight="1">
      <c r="A15" s="30" t="s">
        <v>60</v>
      </c>
      <c r="B15" s="30"/>
      <c r="C15" s="30"/>
      <c r="D15" s="30"/>
      <c r="E15" s="3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3">
        <v>116.3</v>
      </c>
    </row>
    <row r="16" spans="1:30" s="18" customFormat="1" ht="30" customHeight="1">
      <c r="A16" s="17" t="s">
        <v>12</v>
      </c>
      <c r="B16" s="67"/>
      <c r="C16" s="67"/>
      <c r="D16" s="24"/>
      <c r="E16" s="24">
        <v>166.19117647058823</v>
      </c>
      <c r="F16" s="24">
        <v>170.35</v>
      </c>
      <c r="G16" s="24">
        <v>171.66086956521738</v>
      </c>
      <c r="H16" s="24">
        <v>170.63</v>
      </c>
      <c r="I16" s="24">
        <v>172.27</v>
      </c>
      <c r="J16" s="24">
        <v>172.06</v>
      </c>
      <c r="K16" s="24">
        <v>174.74</v>
      </c>
      <c r="L16" s="24">
        <v>169.87</v>
      </c>
      <c r="M16" s="24">
        <v>174.74</v>
      </c>
      <c r="N16" s="24">
        <v>169.14</v>
      </c>
      <c r="O16" s="24">
        <v>0</v>
      </c>
      <c r="P16" s="38">
        <v>0</v>
      </c>
      <c r="Q16" s="38">
        <v>0</v>
      </c>
      <c r="R16" s="23">
        <v>175.57</v>
      </c>
      <c r="S16" s="38">
        <v>173.95</v>
      </c>
      <c r="T16" s="38">
        <v>170.19</v>
      </c>
      <c r="U16" s="38">
        <v>166.8</v>
      </c>
      <c r="V16" s="38">
        <v>166.14</v>
      </c>
      <c r="W16" s="38">
        <v>172.13</v>
      </c>
      <c r="X16" s="38">
        <v>172.53</v>
      </c>
      <c r="Y16" s="38">
        <v>168.94</v>
      </c>
      <c r="Z16" s="38">
        <v>169.55</v>
      </c>
      <c r="AA16" s="38">
        <v>167.18</v>
      </c>
      <c r="AB16" s="38">
        <v>158.92</v>
      </c>
      <c r="AC16" s="38">
        <v>153.86</v>
      </c>
      <c r="AD16" s="38">
        <v>147.28</v>
      </c>
    </row>
    <row r="17" spans="1:30" s="31" customFormat="1" ht="30" customHeight="1">
      <c r="A17" s="30" t="s">
        <v>61</v>
      </c>
      <c r="B17" s="30"/>
      <c r="C17" s="30"/>
      <c r="D17" s="30"/>
      <c r="E17" s="3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166.75</v>
      </c>
      <c r="R17" s="24">
        <v>174.61</v>
      </c>
      <c r="S17" s="24">
        <v>176.43</v>
      </c>
      <c r="T17" s="24">
        <v>176.25</v>
      </c>
      <c r="U17" s="24">
        <v>175.45</v>
      </c>
      <c r="V17" s="23">
        <v>181.49</v>
      </c>
      <c r="W17" s="24">
        <v>174.02</v>
      </c>
      <c r="X17" s="24">
        <v>172.88</v>
      </c>
      <c r="Y17" s="24">
        <v>168.76</v>
      </c>
      <c r="Z17" s="24">
        <v>163.95</v>
      </c>
      <c r="AA17" s="24">
        <v>162.85</v>
      </c>
      <c r="AB17" s="24">
        <v>156.99</v>
      </c>
      <c r="AC17" s="24">
        <v>148.67</v>
      </c>
      <c r="AD17" s="24">
        <v>148.14</v>
      </c>
    </row>
    <row r="18" spans="1:30" s="31" customFormat="1" ht="30" customHeight="1">
      <c r="A18" s="30" t="s">
        <v>62</v>
      </c>
      <c r="B18" s="30"/>
      <c r="C18" s="92">
        <v>180.59349593495935</v>
      </c>
      <c r="D18" s="30"/>
      <c r="E18" s="30"/>
      <c r="F18" s="24">
        <v>170.68</v>
      </c>
      <c r="G18" s="24">
        <v>156.47457627118644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1" customFormat="1" ht="30" customHeight="1">
      <c r="A19" s="30" t="s">
        <v>63</v>
      </c>
      <c r="B19" s="30"/>
      <c r="C19" s="30"/>
      <c r="D19" s="30"/>
      <c r="E19" s="30"/>
      <c r="F19" s="24"/>
      <c r="G19" s="24"/>
      <c r="H19" s="24"/>
      <c r="I19" s="24"/>
      <c r="J19" s="24"/>
      <c r="K19" s="24"/>
      <c r="L19" s="24"/>
      <c r="M19" s="23">
        <v>151.42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79" customFormat="1" ht="30" customHeight="1">
      <c r="A20" s="77" t="s">
        <v>48</v>
      </c>
      <c r="B20" s="67">
        <v>166.45454545454547</v>
      </c>
      <c r="C20" s="67">
        <v>167.32894736842104</v>
      </c>
      <c r="D20" s="78">
        <v>174.72</v>
      </c>
      <c r="E20" s="24">
        <v>163.34259259259258</v>
      </c>
      <c r="F20" s="24">
        <v>161.32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1" customFormat="1" ht="30" customHeight="1">
      <c r="A21" s="30" t="s">
        <v>118</v>
      </c>
      <c r="B21" s="30"/>
      <c r="C21" s="92">
        <v>135.42857142857142</v>
      </c>
      <c r="D21" s="30"/>
      <c r="E21" s="3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30"/>
      <c r="AC21" s="30"/>
      <c r="AD21" s="24"/>
    </row>
    <row r="22" spans="1:30" s="31" customFormat="1" ht="30.75" customHeight="1">
      <c r="A22" s="30" t="s">
        <v>64</v>
      </c>
      <c r="B22" s="30"/>
      <c r="C22" s="30"/>
      <c r="D22" s="30"/>
      <c r="E22" s="3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3">
        <v>105.88</v>
      </c>
    </row>
    <row r="23" spans="1:30" s="31" customFormat="1" ht="30.75" customHeight="1">
      <c r="A23" s="30" t="s">
        <v>65</v>
      </c>
      <c r="B23" s="30"/>
      <c r="C23" s="30"/>
      <c r="D23" s="30"/>
      <c r="E23" s="3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125.39</v>
      </c>
      <c r="AC23" s="23">
        <v>134.07</v>
      </c>
      <c r="AD23" s="24">
        <v>115.93</v>
      </c>
    </row>
    <row r="24" spans="1:30" s="31" customFormat="1" ht="30.75" customHeight="1">
      <c r="A24" s="30" t="s">
        <v>66</v>
      </c>
      <c r="B24" s="30"/>
      <c r="C24" s="30"/>
      <c r="D24" s="30"/>
      <c r="E24" s="30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>
        <v>137.64</v>
      </c>
      <c r="Y24" s="24">
        <v>129.39</v>
      </c>
      <c r="Z24" s="24"/>
      <c r="AA24" s="24"/>
      <c r="AB24" s="24"/>
      <c r="AC24" s="24"/>
      <c r="AD24" s="24"/>
    </row>
    <row r="25" spans="1:30" s="31" customFormat="1" ht="30.75" customHeight="1">
      <c r="A25" s="30" t="s">
        <v>67</v>
      </c>
      <c r="B25" s="30"/>
      <c r="C25" s="30"/>
      <c r="D25" s="30"/>
      <c r="E25" s="30"/>
      <c r="F25" s="24"/>
      <c r="G25" s="24"/>
      <c r="H25" s="24"/>
      <c r="I25" s="24"/>
      <c r="J25" s="24"/>
      <c r="K25" s="24"/>
      <c r="L25" s="24"/>
      <c r="M25" s="24"/>
      <c r="N25" s="24">
        <v>134.93</v>
      </c>
      <c r="O25" s="24">
        <v>140.84</v>
      </c>
      <c r="P25" s="24">
        <v>144.16</v>
      </c>
      <c r="Q25" s="23">
        <v>151.09</v>
      </c>
      <c r="R25" s="24">
        <v>142.14</v>
      </c>
      <c r="S25" s="24">
        <v>141.9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1" customFormat="1" ht="30.75" customHeight="1">
      <c r="A26" s="30" t="s">
        <v>68</v>
      </c>
      <c r="B26" s="30"/>
      <c r="C26" s="30"/>
      <c r="D26" s="30"/>
      <c r="E26" s="3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>
        <v>158.47</v>
      </c>
      <c r="Q26" s="24">
        <v>155.85</v>
      </c>
      <c r="R26" s="24">
        <v>156.59</v>
      </c>
      <c r="S26" s="24">
        <v>157.06</v>
      </c>
      <c r="T26" s="24">
        <v>153.57</v>
      </c>
      <c r="U26" s="24">
        <v>148.33</v>
      </c>
      <c r="V26" s="24">
        <v>147.8</v>
      </c>
      <c r="W26" s="24">
        <v>142.82</v>
      </c>
      <c r="X26" s="24">
        <v>141.91</v>
      </c>
      <c r="Y26" s="24">
        <v>140.93</v>
      </c>
      <c r="Z26" s="24">
        <v>138.17</v>
      </c>
      <c r="AA26" s="24">
        <v>135.56</v>
      </c>
      <c r="AB26" s="24">
        <v>130.35</v>
      </c>
      <c r="AC26" s="24">
        <v>124.45</v>
      </c>
      <c r="AD26" s="24"/>
    </row>
    <row r="27" spans="1:30" s="18" customFormat="1" ht="30.75" customHeight="1">
      <c r="A27" s="17" t="s">
        <v>69</v>
      </c>
      <c r="B27" s="30"/>
      <c r="C27" s="30"/>
      <c r="D27" s="30"/>
      <c r="E27" s="17"/>
      <c r="F27" s="24"/>
      <c r="G27" s="24"/>
      <c r="H27" s="24"/>
      <c r="I27" s="24"/>
      <c r="J27" s="24"/>
      <c r="K27" s="24"/>
      <c r="L27" s="24"/>
      <c r="M27" s="23">
        <v>179.66</v>
      </c>
      <c r="N27" s="24">
        <v>175.64</v>
      </c>
      <c r="O27" s="24">
        <v>176.27</v>
      </c>
      <c r="P27" s="24">
        <v>174.82</v>
      </c>
      <c r="Q27" s="24">
        <v>168.81</v>
      </c>
      <c r="R27" s="24">
        <v>161.07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18" customFormat="1" ht="30.75" customHeight="1">
      <c r="A28" s="17" t="s">
        <v>70</v>
      </c>
      <c r="B28" s="30"/>
      <c r="C28" s="30"/>
      <c r="D28" s="30"/>
      <c r="E28" s="1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3">
        <v>138.33</v>
      </c>
    </row>
    <row r="29" spans="1:30" s="76" customFormat="1" ht="30" customHeight="1">
      <c r="A29" s="75" t="s">
        <v>13</v>
      </c>
      <c r="B29" s="67">
        <v>152.28225806451613</v>
      </c>
      <c r="C29" s="67">
        <v>161.20212765957447</v>
      </c>
      <c r="D29" s="78">
        <v>162.10526315789474</v>
      </c>
      <c r="E29" s="24">
        <v>156.5</v>
      </c>
      <c r="F29" s="24">
        <v>156.73</v>
      </c>
      <c r="G29" s="24">
        <v>157.83076923076922</v>
      </c>
      <c r="H29" s="24">
        <v>157.69</v>
      </c>
      <c r="I29" s="24">
        <v>156.46</v>
      </c>
      <c r="J29" s="24">
        <v>155.2</v>
      </c>
      <c r="K29" s="24">
        <v>154.3</v>
      </c>
      <c r="L29" s="24">
        <v>150.09</v>
      </c>
      <c r="M29" s="24">
        <v>143.85</v>
      </c>
      <c r="N29" s="24">
        <v>139.79</v>
      </c>
      <c r="O29" s="24">
        <v>130.12</v>
      </c>
      <c r="P29" s="24">
        <v>133.7</v>
      </c>
      <c r="Q29" s="24">
        <v>136.31</v>
      </c>
      <c r="R29" s="24">
        <v>125.5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</row>
    <row r="30" spans="1:30" s="76" customFormat="1" ht="30" customHeight="1">
      <c r="A30" s="75" t="s">
        <v>14</v>
      </c>
      <c r="B30" s="67">
        <v>171.8543046357616</v>
      </c>
      <c r="C30" s="67">
        <v>172.03389830508473</v>
      </c>
      <c r="D30" s="24">
        <v>172.51304347826087</v>
      </c>
      <c r="E30" s="24">
        <v>170.59615384615384</v>
      </c>
      <c r="F30" s="24">
        <v>167.44</v>
      </c>
      <c r="G30" s="24">
        <v>172.0854700854701</v>
      </c>
      <c r="H30" s="23">
        <v>181.69</v>
      </c>
      <c r="I30" s="24">
        <v>170.56</v>
      </c>
      <c r="J30" s="24">
        <v>170.96</v>
      </c>
      <c r="K30" s="24">
        <v>166.91</v>
      </c>
      <c r="L30" s="24">
        <v>171.88</v>
      </c>
      <c r="M30" s="24">
        <v>172.46</v>
      </c>
      <c r="N30" s="24">
        <v>175.25</v>
      </c>
      <c r="O30" s="24">
        <v>176.63</v>
      </c>
      <c r="P30" s="24">
        <v>175.21</v>
      </c>
      <c r="Q30" s="24">
        <v>169.2</v>
      </c>
      <c r="R30" s="24">
        <v>157.13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</row>
    <row r="31" spans="1:30" s="76" customFormat="1" ht="30" customHeight="1">
      <c r="A31" s="75" t="s">
        <v>44</v>
      </c>
      <c r="B31" s="30"/>
      <c r="C31" s="92">
        <v>167.59183673469389</v>
      </c>
      <c r="D31" s="24">
        <v>167.16666666666666</v>
      </c>
      <c r="E31" s="24">
        <v>162.77464788732394</v>
      </c>
      <c r="F31" s="24">
        <v>154.16</v>
      </c>
      <c r="G31" s="24">
        <v>152.5</v>
      </c>
      <c r="H31" s="24"/>
      <c r="I31" s="24"/>
      <c r="J31" s="24"/>
      <c r="K31" s="24"/>
      <c r="L31" s="24"/>
      <c r="M31" s="24"/>
      <c r="N31" s="24"/>
      <c r="O31" s="24"/>
      <c r="P31" s="38"/>
      <c r="Q31" s="38"/>
      <c r="R31" s="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s="18" customFormat="1" ht="30" customHeight="1">
      <c r="A32" s="17" t="s">
        <v>71</v>
      </c>
      <c r="B32" s="30"/>
      <c r="C32" s="30"/>
      <c r="D32" s="30"/>
      <c r="E32" s="17"/>
      <c r="F32" s="24"/>
      <c r="G32" s="24"/>
      <c r="H32" s="24"/>
      <c r="I32" s="24"/>
      <c r="J32" s="24"/>
      <c r="K32" s="24"/>
      <c r="L32" s="24"/>
      <c r="M32" s="24"/>
      <c r="N32" s="24">
        <v>133.87</v>
      </c>
      <c r="O32" s="24">
        <v>137.52</v>
      </c>
      <c r="P32" s="24">
        <v>141.71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3">
        <v>148.72</v>
      </c>
      <c r="AB32" s="24">
        <v>141</v>
      </c>
      <c r="AC32" s="24">
        <v>142.07</v>
      </c>
      <c r="AD32" s="24">
        <v>146.42</v>
      </c>
    </row>
    <row r="33" spans="1:30" s="18" customFormat="1" ht="30" customHeight="1">
      <c r="A33" s="17" t="s">
        <v>72</v>
      </c>
      <c r="B33" s="30"/>
      <c r="C33" s="30"/>
      <c r="D33" s="30"/>
      <c r="E33" s="17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3">
        <v>106.1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18" customFormat="1" ht="30" customHeight="1">
      <c r="A34" s="17" t="s">
        <v>73</v>
      </c>
      <c r="B34" s="30"/>
      <c r="C34" s="30"/>
      <c r="D34" s="30"/>
      <c r="E34" s="1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3">
        <v>147.76</v>
      </c>
    </row>
    <row r="35" spans="1:30" s="18" customFormat="1" ht="30" customHeight="1">
      <c r="A35" s="17" t="s">
        <v>74</v>
      </c>
      <c r="B35" s="30"/>
      <c r="C35" s="30"/>
      <c r="D35" s="30"/>
      <c r="E35" s="17"/>
      <c r="F35" s="24"/>
      <c r="G35" s="24"/>
      <c r="H35" s="24"/>
      <c r="I35" s="24"/>
      <c r="J35" s="24"/>
      <c r="K35" s="24">
        <v>187</v>
      </c>
      <c r="L35" s="24">
        <v>187.29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1" customFormat="1" ht="30" customHeight="1">
      <c r="A36" s="30" t="s">
        <v>75</v>
      </c>
      <c r="B36" s="30"/>
      <c r="C36" s="30"/>
      <c r="D36" s="30"/>
      <c r="E36" s="30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142.74</v>
      </c>
      <c r="Y36" s="23">
        <v>144.47</v>
      </c>
      <c r="Z36" s="24">
        <v>123.92</v>
      </c>
      <c r="AA36" s="24"/>
      <c r="AB36" s="24"/>
      <c r="AC36" s="24"/>
      <c r="AD36" s="24"/>
    </row>
    <row r="37" spans="1:30" s="31" customFormat="1" ht="30" customHeight="1">
      <c r="A37" s="30" t="s">
        <v>76</v>
      </c>
      <c r="B37" s="30"/>
      <c r="C37" s="30"/>
      <c r="D37" s="30"/>
      <c r="E37" s="3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3">
        <v>143.78</v>
      </c>
    </row>
    <row r="38" spans="1:30" s="76" customFormat="1" ht="30" customHeight="1">
      <c r="A38" s="75" t="s">
        <v>110</v>
      </c>
      <c r="B38" s="92">
        <v>136.27586206896552</v>
      </c>
      <c r="C38" s="24">
        <v>130.8803418803419</v>
      </c>
      <c r="D38" s="24">
        <v>124.23484848484848</v>
      </c>
      <c r="E38" s="6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38"/>
      <c r="Q38" s="38"/>
      <c r="R38" s="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s="18" customFormat="1" ht="30" customHeight="1">
      <c r="A39" s="17" t="s">
        <v>40</v>
      </c>
      <c r="B39" s="67"/>
      <c r="C39" s="67"/>
      <c r="D39" s="24"/>
      <c r="E39" s="24">
        <v>115.5</v>
      </c>
      <c r="F39" s="24">
        <v>119.37</v>
      </c>
      <c r="G39" s="24">
        <v>119.93684210526315</v>
      </c>
      <c r="H39" s="23">
        <v>120.74</v>
      </c>
      <c r="I39" s="24">
        <v>117.35</v>
      </c>
      <c r="J39" s="24">
        <v>117.35</v>
      </c>
      <c r="K39" s="24">
        <v>111.93</v>
      </c>
      <c r="L39" s="24">
        <v>105.12</v>
      </c>
      <c r="M39" s="24">
        <v>105.8</v>
      </c>
      <c r="N39" s="24">
        <v>106.43</v>
      </c>
      <c r="O39" s="24">
        <v>110.55</v>
      </c>
      <c r="P39" s="24">
        <v>112.97</v>
      </c>
      <c r="Q39" s="24">
        <v>109.08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18" customFormat="1" ht="30" customHeight="1">
      <c r="A40" s="17" t="s">
        <v>41</v>
      </c>
      <c r="B40" s="67"/>
      <c r="C40" s="67"/>
      <c r="D40" s="24"/>
      <c r="E40" s="24">
        <v>144.9</v>
      </c>
      <c r="F40" s="23">
        <v>163.66</v>
      </c>
      <c r="G40" s="24">
        <v>154.51063829787233</v>
      </c>
      <c r="H40" s="24">
        <v>156.33</v>
      </c>
      <c r="I40" s="24">
        <v>161.93</v>
      </c>
      <c r="J40" s="24">
        <v>161.93</v>
      </c>
      <c r="K40" s="24">
        <v>162.75</v>
      </c>
      <c r="L40" s="24">
        <v>161.34</v>
      </c>
      <c r="M40" s="24">
        <v>156.04</v>
      </c>
      <c r="N40" s="24">
        <v>156.26</v>
      </c>
      <c r="O40" s="24">
        <v>154.85</v>
      </c>
      <c r="P40" s="24">
        <v>158.51</v>
      </c>
      <c r="Q40" s="24">
        <v>155.78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1" customFormat="1" ht="30" customHeight="1">
      <c r="A41" s="30" t="s">
        <v>77</v>
      </c>
      <c r="B41" s="30"/>
      <c r="C41" s="30"/>
      <c r="D41" s="30"/>
      <c r="E41" s="30"/>
      <c r="F41" s="23">
        <v>167.18</v>
      </c>
      <c r="G41" s="24"/>
      <c r="H41" s="24"/>
      <c r="I41" s="24"/>
      <c r="J41" s="24"/>
      <c r="K41" s="24">
        <v>154.46</v>
      </c>
      <c r="L41" s="24">
        <v>149.17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79" customFormat="1" ht="30" customHeight="1">
      <c r="A42" s="77" t="s">
        <v>49</v>
      </c>
      <c r="B42" s="67"/>
      <c r="C42" s="67">
        <v>154.41666666666666</v>
      </c>
      <c r="D42" s="24">
        <v>156.46153846153845</v>
      </c>
      <c r="E42" s="24">
        <v>153.2173913043478</v>
      </c>
      <c r="F42" s="23">
        <v>158.47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v>138.43</v>
      </c>
      <c r="R42" s="24">
        <v>136.93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76" customFormat="1" ht="30" customHeight="1">
      <c r="A43" s="75" t="s">
        <v>15</v>
      </c>
      <c r="B43" s="67">
        <v>143.54135338345864</v>
      </c>
      <c r="C43" s="67">
        <v>150.31645569620252</v>
      </c>
      <c r="D43" s="24">
        <v>149.83783783783784</v>
      </c>
      <c r="E43" s="24">
        <v>142.1135135135135</v>
      </c>
      <c r="F43" s="24">
        <v>155.13</v>
      </c>
      <c r="G43" s="24">
        <v>158.43537414965985</v>
      </c>
      <c r="H43" s="24">
        <v>154.2</v>
      </c>
      <c r="I43" s="24">
        <v>161.06</v>
      </c>
      <c r="J43" s="23">
        <v>162.17</v>
      </c>
      <c r="K43" s="24">
        <v>158.69</v>
      </c>
      <c r="L43" s="24">
        <v>161.26</v>
      </c>
      <c r="M43" s="24">
        <v>159.2</v>
      </c>
      <c r="N43" s="24">
        <v>154.53</v>
      </c>
      <c r="O43" s="24">
        <v>159.72</v>
      </c>
      <c r="P43" s="24">
        <v>159.5</v>
      </c>
      <c r="Q43" s="24">
        <v>158.78</v>
      </c>
      <c r="R43" s="24">
        <v>157.28</v>
      </c>
      <c r="S43" s="24">
        <v>143.43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</row>
    <row r="44" spans="1:30" s="31" customFormat="1" ht="30" customHeight="1">
      <c r="A44" s="30" t="s">
        <v>78</v>
      </c>
      <c r="B44" s="30"/>
      <c r="C44" s="30"/>
      <c r="D44" s="30"/>
      <c r="E44" s="30"/>
      <c r="F44" s="24"/>
      <c r="G44" s="24"/>
      <c r="H44" s="24"/>
      <c r="I44" s="24"/>
      <c r="J44" s="24"/>
      <c r="K44" s="23">
        <v>180.87</v>
      </c>
      <c r="L44" s="24">
        <v>178.44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1" customFormat="1" ht="30" customHeight="1">
      <c r="A45" s="30" t="s">
        <v>79</v>
      </c>
      <c r="B45" s="30"/>
      <c r="C45" s="30"/>
      <c r="D45" s="30"/>
      <c r="E45" s="30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3">
        <v>117.86</v>
      </c>
      <c r="Y45" s="24">
        <v>101.1</v>
      </c>
      <c r="Z45" s="24"/>
      <c r="AA45" s="24"/>
      <c r="AB45" s="24"/>
      <c r="AC45" s="24"/>
      <c r="AD45" s="24"/>
    </row>
    <row r="46" spans="1:30" s="31" customFormat="1" ht="30" customHeight="1">
      <c r="A46" s="30" t="s">
        <v>117</v>
      </c>
      <c r="B46" s="67">
        <v>165.25899280575538</v>
      </c>
      <c r="C46" s="92">
        <v>173.33035714285714</v>
      </c>
      <c r="D46" s="30"/>
      <c r="E46" s="3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30"/>
      <c r="AC46" s="30"/>
      <c r="AD46" s="24"/>
    </row>
    <row r="47" spans="1:30" s="31" customFormat="1" ht="30" customHeight="1">
      <c r="A47" s="30" t="s">
        <v>80</v>
      </c>
      <c r="B47" s="30"/>
      <c r="C47" s="30"/>
      <c r="D47" s="30"/>
      <c r="E47" s="3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3">
        <v>114.43</v>
      </c>
      <c r="AC47" s="24">
        <v>95.25</v>
      </c>
      <c r="AD47" s="24"/>
    </row>
    <row r="48" spans="1:30" s="31" customFormat="1" ht="30" customHeight="1">
      <c r="A48" s="30" t="s">
        <v>81</v>
      </c>
      <c r="B48" s="30"/>
      <c r="C48" s="30"/>
      <c r="D48" s="30"/>
      <c r="E48" s="30"/>
      <c r="F48" s="24"/>
      <c r="G48" s="24"/>
      <c r="H48" s="24"/>
      <c r="I48" s="24"/>
      <c r="J48" s="24"/>
      <c r="K48" s="23">
        <v>115.28</v>
      </c>
      <c r="L48" s="24">
        <v>107.72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18" customFormat="1" ht="30" customHeight="1">
      <c r="A49" s="17" t="s">
        <v>82</v>
      </c>
      <c r="B49" s="30"/>
      <c r="C49" s="30"/>
      <c r="D49" s="30"/>
      <c r="E49" s="1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3">
        <v>124.36</v>
      </c>
    </row>
    <row r="50" spans="1:30" s="31" customFormat="1" ht="30" customHeight="1">
      <c r="A50" s="30" t="s">
        <v>83</v>
      </c>
      <c r="B50" s="30"/>
      <c r="C50" s="30"/>
      <c r="D50" s="30"/>
      <c r="E50" s="30"/>
      <c r="F50" s="24"/>
      <c r="G50" s="24"/>
      <c r="H50" s="24"/>
      <c r="I50" s="24"/>
      <c r="J50" s="24"/>
      <c r="K50" s="24">
        <v>180.75</v>
      </c>
      <c r="L50" s="23">
        <v>187.17</v>
      </c>
      <c r="M50" s="24">
        <v>176.74</v>
      </c>
      <c r="N50" s="24">
        <v>172.45</v>
      </c>
      <c r="O50" s="24">
        <v>167.74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76" customFormat="1" ht="30" customHeight="1">
      <c r="A51" s="75" t="s">
        <v>111</v>
      </c>
      <c r="B51" s="67"/>
      <c r="C51" s="67">
        <v>132.27272727272728</v>
      </c>
      <c r="D51" s="78">
        <v>132.56</v>
      </c>
      <c r="E51" s="6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76" customFormat="1" ht="30" customHeight="1">
      <c r="A52" s="75" t="s">
        <v>16</v>
      </c>
      <c r="B52" s="67">
        <v>150.1315789473684</v>
      </c>
      <c r="C52" s="67">
        <v>151.6990291262136</v>
      </c>
      <c r="D52" s="24">
        <v>150.06666666666666</v>
      </c>
      <c r="E52" s="24">
        <v>148.92592592592592</v>
      </c>
      <c r="F52" s="24">
        <v>155.02</v>
      </c>
      <c r="G52" s="24">
        <v>154.16814159292036</v>
      </c>
      <c r="H52" s="24">
        <v>151.71</v>
      </c>
      <c r="I52" s="24">
        <v>152.85</v>
      </c>
      <c r="J52" s="23">
        <v>157.2</v>
      </c>
      <c r="K52" s="24">
        <v>150.81</v>
      </c>
      <c r="L52" s="24">
        <v>146.34</v>
      </c>
      <c r="M52" s="24">
        <v>149.75</v>
      </c>
      <c r="N52" s="24">
        <v>152.02</v>
      </c>
      <c r="O52" s="24">
        <v>148.92</v>
      </c>
      <c r="P52" s="24">
        <v>144.95</v>
      </c>
      <c r="Q52" s="24">
        <v>144.3</v>
      </c>
      <c r="R52" s="24">
        <v>144.61</v>
      </c>
      <c r="S52" s="24">
        <v>139.27</v>
      </c>
      <c r="T52" s="24">
        <v>146</v>
      </c>
      <c r="U52" s="24">
        <v>144.2</v>
      </c>
      <c r="V52" s="24">
        <v>145.21</v>
      </c>
      <c r="W52" s="24">
        <v>142.31</v>
      </c>
      <c r="X52" s="24">
        <v>132.84</v>
      </c>
      <c r="Y52" s="24">
        <v>131.13</v>
      </c>
      <c r="Z52" s="24">
        <v>120.46</v>
      </c>
      <c r="AA52" s="24">
        <v>123.64</v>
      </c>
      <c r="AB52" s="24">
        <v>112.68</v>
      </c>
      <c r="AC52" s="24">
        <v>115.91</v>
      </c>
      <c r="AD52" s="24">
        <v>103.57</v>
      </c>
    </row>
    <row r="53" spans="1:30" s="76" customFormat="1" ht="30" customHeight="1">
      <c r="A53" s="75" t="s">
        <v>17</v>
      </c>
      <c r="B53" s="67">
        <v>168.43307086614172</v>
      </c>
      <c r="C53" s="67">
        <v>174.07079646017698</v>
      </c>
      <c r="D53" s="24">
        <v>171.86330935251797</v>
      </c>
      <c r="E53" s="24">
        <v>173.1</v>
      </c>
      <c r="F53" s="24">
        <v>173</v>
      </c>
      <c r="G53" s="24">
        <v>173.75324675324674</v>
      </c>
      <c r="H53" s="24">
        <v>178.31</v>
      </c>
      <c r="I53" s="24">
        <v>175.01</v>
      </c>
      <c r="J53" s="23">
        <v>179.71</v>
      </c>
      <c r="K53" s="24">
        <v>171.55</v>
      </c>
      <c r="L53" s="24">
        <v>167.43</v>
      </c>
      <c r="M53" s="24">
        <v>168.41</v>
      </c>
      <c r="N53" s="24">
        <v>165.27</v>
      </c>
      <c r="O53" s="24">
        <v>164.29</v>
      </c>
      <c r="P53" s="24">
        <v>159.86</v>
      </c>
      <c r="Q53" s="24">
        <v>158.52</v>
      </c>
      <c r="R53" s="24">
        <v>147.08</v>
      </c>
      <c r="S53" s="24">
        <v>158.13</v>
      </c>
      <c r="T53" s="24">
        <v>163.06</v>
      </c>
      <c r="U53" s="24">
        <v>164.11</v>
      </c>
      <c r="V53" s="24">
        <v>169.22</v>
      </c>
      <c r="W53" s="24">
        <v>150.98</v>
      </c>
      <c r="X53" s="24">
        <v>156.59</v>
      </c>
      <c r="Y53" s="24">
        <v>171.64</v>
      </c>
      <c r="Z53" s="24">
        <v>168.58</v>
      </c>
      <c r="AA53" s="24">
        <v>163.09</v>
      </c>
      <c r="AB53" s="24">
        <v>157.58</v>
      </c>
      <c r="AC53" s="24">
        <v>157.74</v>
      </c>
      <c r="AD53" s="24">
        <v>151.28</v>
      </c>
    </row>
    <row r="54" spans="1:30" s="18" customFormat="1" ht="30" customHeight="1">
      <c r="A54" s="17" t="s">
        <v>84</v>
      </c>
      <c r="B54" s="30"/>
      <c r="C54" s="30"/>
      <c r="D54" s="30"/>
      <c r="E54" s="1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3">
        <v>121.33</v>
      </c>
    </row>
    <row r="55" spans="1:30" s="76" customFormat="1" ht="30" customHeight="1">
      <c r="A55" s="75" t="s">
        <v>42</v>
      </c>
      <c r="B55" s="67">
        <v>177.15827338129498</v>
      </c>
      <c r="C55" s="67">
        <v>175.15591397849462</v>
      </c>
      <c r="D55" s="24">
        <v>169.6140350877193</v>
      </c>
      <c r="E55" s="24">
        <v>159.02777777777777</v>
      </c>
      <c r="F55" s="24">
        <v>176.39</v>
      </c>
      <c r="G55" s="24">
        <v>170.29347826086956</v>
      </c>
      <c r="H55" s="23">
        <v>180.93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>
        <v>163.61</v>
      </c>
      <c r="T55" s="24">
        <v>159.85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79" customFormat="1" ht="30" customHeight="1">
      <c r="A56" s="77" t="s">
        <v>50</v>
      </c>
      <c r="B56" s="30"/>
      <c r="C56" s="92">
        <v>134.55</v>
      </c>
      <c r="D56" s="24">
        <v>131.67857142857142</v>
      </c>
      <c r="E56" s="24">
        <v>127.25490196078431</v>
      </c>
      <c r="F56" s="24">
        <v>130.02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76" customFormat="1" ht="30" customHeight="1">
      <c r="A57" s="75" t="s">
        <v>18</v>
      </c>
      <c r="B57" s="67">
        <v>125.375</v>
      </c>
      <c r="C57" s="67">
        <v>134.31428571428572</v>
      </c>
      <c r="D57" s="24">
        <v>133.56470588235294</v>
      </c>
      <c r="E57" s="24">
        <v>134.38028169014083</v>
      </c>
      <c r="F57" s="24">
        <v>142.54</v>
      </c>
      <c r="G57" s="24">
        <v>143.07792207792207</v>
      </c>
      <c r="H57" s="24">
        <v>138.93</v>
      </c>
      <c r="I57" s="24">
        <v>139.99</v>
      </c>
      <c r="J57" s="24">
        <v>142.64</v>
      </c>
      <c r="K57" s="24">
        <v>141.83</v>
      </c>
      <c r="L57" s="24">
        <v>139.83</v>
      </c>
      <c r="M57" s="24">
        <v>142.18</v>
      </c>
      <c r="N57" s="23">
        <v>145.35</v>
      </c>
      <c r="O57" s="24">
        <v>139.68</v>
      </c>
      <c r="P57" s="24">
        <v>141.87</v>
      </c>
      <c r="Q57" s="24">
        <v>139.99</v>
      </c>
      <c r="R57" s="24">
        <v>141.05</v>
      </c>
      <c r="S57" s="24">
        <v>141.5</v>
      </c>
      <c r="T57" s="24">
        <v>142.42</v>
      </c>
      <c r="U57" s="24">
        <v>140.36</v>
      </c>
      <c r="V57" s="24">
        <v>140.13</v>
      </c>
      <c r="W57" s="24">
        <v>133.18</v>
      </c>
      <c r="X57" s="24">
        <v>132.75</v>
      </c>
      <c r="Y57" s="24">
        <v>129.21</v>
      </c>
      <c r="Z57" s="24">
        <v>123.64</v>
      </c>
      <c r="AA57" s="24">
        <v>122.77</v>
      </c>
      <c r="AB57" s="24">
        <v>121.13</v>
      </c>
      <c r="AC57" s="24">
        <v>115.25</v>
      </c>
      <c r="AD57" s="24">
        <v>110.5</v>
      </c>
    </row>
    <row r="58" spans="1:30" s="76" customFormat="1" ht="30" customHeight="1">
      <c r="A58" s="75" t="s">
        <v>45</v>
      </c>
      <c r="B58" s="67"/>
      <c r="C58" s="67">
        <v>182.46315789473684</v>
      </c>
      <c r="D58" s="24">
        <v>185.65656565656565</v>
      </c>
      <c r="E58" s="24">
        <v>181.33566433566435</v>
      </c>
      <c r="F58" s="23">
        <v>190.12</v>
      </c>
      <c r="G58" s="24">
        <v>188.25210084033614</v>
      </c>
      <c r="H58" s="24"/>
      <c r="I58" s="24"/>
      <c r="J58" s="24"/>
      <c r="K58" s="24">
        <v>187.38</v>
      </c>
      <c r="L58" s="24">
        <v>185.86</v>
      </c>
      <c r="M58" s="24">
        <v>181.83</v>
      </c>
      <c r="N58" s="24">
        <v>181.27</v>
      </c>
      <c r="O58" s="24">
        <v>179.09</v>
      </c>
      <c r="P58" s="24">
        <v>174.95</v>
      </c>
      <c r="Q58" s="38"/>
      <c r="R58" s="24"/>
      <c r="S58" s="38"/>
      <c r="T58" s="38"/>
      <c r="U58" s="24">
        <v>184.98</v>
      </c>
      <c r="V58" s="24">
        <v>186.87</v>
      </c>
      <c r="W58" s="24">
        <v>181.05</v>
      </c>
      <c r="X58" s="24">
        <v>177.16</v>
      </c>
      <c r="Y58" s="24">
        <v>170.93</v>
      </c>
      <c r="Z58" s="24">
        <v>171.09</v>
      </c>
      <c r="AA58" s="24">
        <v>167.14</v>
      </c>
      <c r="AB58" s="24">
        <v>165.18</v>
      </c>
      <c r="AC58" s="24">
        <v>166.88</v>
      </c>
      <c r="AD58" s="24">
        <v>154.05</v>
      </c>
    </row>
    <row r="59" spans="1:30" s="76" customFormat="1" ht="30" customHeight="1">
      <c r="A59" s="75" t="s">
        <v>46</v>
      </c>
      <c r="B59" s="67"/>
      <c r="C59" s="67">
        <v>149.52702702702703</v>
      </c>
      <c r="D59" s="24">
        <v>149.6346153846154</v>
      </c>
      <c r="E59" s="24">
        <v>151.9591836734694</v>
      </c>
      <c r="F59" s="24">
        <v>166.73</v>
      </c>
      <c r="G59" s="23">
        <v>170.8617886178862</v>
      </c>
      <c r="H59" s="24"/>
      <c r="I59" s="24"/>
      <c r="J59" s="24"/>
      <c r="K59" s="24"/>
      <c r="L59" s="24"/>
      <c r="M59" s="24"/>
      <c r="N59" s="24"/>
      <c r="O59" s="24"/>
      <c r="P59" s="38"/>
      <c r="Q59" s="38"/>
      <c r="R59" s="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31" customFormat="1" ht="30" customHeight="1">
      <c r="A60" s="30" t="s">
        <v>85</v>
      </c>
      <c r="B60" s="30"/>
      <c r="C60" s="30"/>
      <c r="D60" s="30"/>
      <c r="E60" s="3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3">
        <v>152</v>
      </c>
      <c r="Y60" s="24">
        <v>149.58</v>
      </c>
      <c r="Z60" s="24"/>
      <c r="AA60" s="24"/>
      <c r="AB60" s="24"/>
      <c r="AC60" s="24"/>
      <c r="AD60" s="24"/>
    </row>
    <row r="61" spans="1:30" s="18" customFormat="1" ht="30" customHeight="1">
      <c r="A61" s="17" t="s">
        <v>86</v>
      </c>
      <c r="B61" s="30"/>
      <c r="C61" s="30"/>
      <c r="D61" s="30"/>
      <c r="E61" s="17"/>
      <c r="F61" s="24"/>
      <c r="G61" s="24"/>
      <c r="H61" s="24"/>
      <c r="I61" s="24"/>
      <c r="J61" s="24">
        <v>165.25</v>
      </c>
      <c r="K61" s="24">
        <v>171.88</v>
      </c>
      <c r="L61" s="24">
        <v>164.92</v>
      </c>
      <c r="M61" s="24">
        <v>167.64</v>
      </c>
      <c r="N61" s="24">
        <v>165.63</v>
      </c>
      <c r="O61" s="24">
        <v>167.63</v>
      </c>
      <c r="P61" s="24">
        <v>167.46</v>
      </c>
      <c r="Q61" s="24">
        <v>168.99</v>
      </c>
      <c r="R61" s="24">
        <v>172.78</v>
      </c>
      <c r="S61" s="24">
        <v>172.26</v>
      </c>
      <c r="T61" s="24">
        <v>171.8</v>
      </c>
      <c r="U61" s="23">
        <v>175.4</v>
      </c>
      <c r="V61" s="24">
        <v>172.11</v>
      </c>
      <c r="W61" s="24">
        <v>171.89</v>
      </c>
      <c r="X61" s="24">
        <v>172.19</v>
      </c>
      <c r="Y61" s="24">
        <v>170.02</v>
      </c>
      <c r="Z61" s="24">
        <v>171.23</v>
      </c>
      <c r="AA61" s="24">
        <v>170.35</v>
      </c>
      <c r="AB61" s="24">
        <v>161.79</v>
      </c>
      <c r="AC61" s="24"/>
      <c r="AD61" s="24"/>
    </row>
    <row r="62" spans="1:30" s="76" customFormat="1" ht="30" customHeight="1">
      <c r="A62" s="75" t="s">
        <v>112</v>
      </c>
      <c r="B62" s="67"/>
      <c r="C62" s="67">
        <v>126.3972602739726</v>
      </c>
      <c r="D62" s="78">
        <v>130.73</v>
      </c>
      <c r="E62" s="6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38"/>
      <c r="Q62" s="38"/>
      <c r="R62" s="2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76" customFormat="1" ht="30" customHeight="1">
      <c r="A63" s="75" t="s">
        <v>51</v>
      </c>
      <c r="B63" s="94">
        <v>131.91666666666666</v>
      </c>
      <c r="C63" s="67"/>
      <c r="D63" s="78">
        <v>140.76258992805757</v>
      </c>
      <c r="E63" s="24">
        <v>136.73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8"/>
      <c r="Q63" s="38"/>
      <c r="R63" s="2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31" customFormat="1" ht="30" customHeight="1">
      <c r="A64" s="30" t="s">
        <v>87</v>
      </c>
      <c r="B64" s="30"/>
      <c r="C64" s="30"/>
      <c r="D64" s="30"/>
      <c r="E64" s="30"/>
      <c r="F64" s="24"/>
      <c r="G64" s="24"/>
      <c r="H64" s="24"/>
      <c r="I64" s="24"/>
      <c r="J64" s="24"/>
      <c r="K64" s="24">
        <v>165.33</v>
      </c>
      <c r="L64" s="24"/>
      <c r="M64" s="24">
        <v>164.97</v>
      </c>
      <c r="N64" s="24"/>
      <c r="O64" s="24"/>
      <c r="P64" s="24"/>
      <c r="Q64" s="24"/>
      <c r="R64" s="24">
        <v>166.17</v>
      </c>
      <c r="S64" s="24">
        <v>165.14</v>
      </c>
      <c r="T64" s="23">
        <v>168.12</v>
      </c>
      <c r="U64" s="24">
        <v>162.66</v>
      </c>
      <c r="V64" s="24">
        <v>159.92</v>
      </c>
      <c r="W64" s="24">
        <v>145.49</v>
      </c>
      <c r="X64" s="24"/>
      <c r="Y64" s="24"/>
      <c r="Z64" s="24"/>
      <c r="AA64" s="24"/>
      <c r="AB64" s="24"/>
      <c r="AC64" s="24"/>
      <c r="AD64" s="24"/>
    </row>
    <row r="65" spans="1:30" s="76" customFormat="1" ht="30" customHeight="1">
      <c r="A65" s="75" t="s">
        <v>113</v>
      </c>
      <c r="B65" s="67"/>
      <c r="C65" s="67">
        <v>158.32</v>
      </c>
      <c r="D65" s="78">
        <v>158.6015625</v>
      </c>
      <c r="E65" s="6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8"/>
      <c r="Q65" s="38"/>
      <c r="R65" s="2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18" customFormat="1" ht="30" customHeight="1">
      <c r="A66" s="17" t="s">
        <v>88</v>
      </c>
      <c r="B66" s="30"/>
      <c r="C66" s="30"/>
      <c r="D66" s="30"/>
      <c r="E66" s="17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>
        <v>145.17</v>
      </c>
      <c r="T66" s="23">
        <v>146.21</v>
      </c>
      <c r="U66" s="24">
        <v>141.37</v>
      </c>
      <c r="V66" s="24">
        <v>144.11</v>
      </c>
      <c r="W66" s="24">
        <v>143.56</v>
      </c>
      <c r="X66" s="24">
        <v>137.27</v>
      </c>
      <c r="Y66" s="24">
        <v>135.08</v>
      </c>
      <c r="Z66" s="24">
        <v>135.51</v>
      </c>
      <c r="AA66" s="24">
        <v>136.57</v>
      </c>
      <c r="AB66" s="24">
        <v>131.31</v>
      </c>
      <c r="AC66" s="24">
        <v>124.93</v>
      </c>
      <c r="AD66" s="24">
        <v>123.33</v>
      </c>
    </row>
    <row r="67" spans="1:30" s="18" customFormat="1" ht="30" customHeight="1">
      <c r="A67" s="17" t="s">
        <v>89</v>
      </c>
      <c r="B67" s="30"/>
      <c r="C67" s="30"/>
      <c r="D67" s="30"/>
      <c r="E67" s="1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56">
        <v>138.91</v>
      </c>
      <c r="S67" s="24">
        <v>136.1</v>
      </c>
      <c r="T67" s="24">
        <v>133.05</v>
      </c>
      <c r="U67" s="24">
        <v>134.17</v>
      </c>
      <c r="V67" s="24">
        <v>131.08</v>
      </c>
      <c r="W67" s="24"/>
      <c r="X67" s="24">
        <v>117.15</v>
      </c>
      <c r="Y67" s="24">
        <v>104.34</v>
      </c>
      <c r="Z67" s="24"/>
      <c r="AA67" s="24"/>
      <c r="AB67" s="24"/>
      <c r="AC67" s="24"/>
      <c r="AD67" s="24"/>
    </row>
    <row r="68" spans="1:30" s="18" customFormat="1" ht="30" customHeight="1">
      <c r="A68" s="17" t="s">
        <v>90</v>
      </c>
      <c r="B68" s="30"/>
      <c r="C68" s="30"/>
      <c r="D68" s="30"/>
      <c r="E68" s="1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>
        <v>168.48</v>
      </c>
      <c r="T68" s="24">
        <v>171.14</v>
      </c>
      <c r="U68" s="23">
        <v>176.13</v>
      </c>
      <c r="V68" s="24">
        <v>171.84</v>
      </c>
      <c r="W68" s="24">
        <v>173.65</v>
      </c>
      <c r="X68" s="24">
        <v>166.79</v>
      </c>
      <c r="Y68" s="24">
        <v>163.1</v>
      </c>
      <c r="Z68" s="24">
        <v>167.75</v>
      </c>
      <c r="AA68" s="24">
        <v>163.73</v>
      </c>
      <c r="AB68" s="24">
        <v>162.81</v>
      </c>
      <c r="AC68" s="24">
        <v>152</v>
      </c>
      <c r="AD68" s="24"/>
    </row>
    <row r="69" spans="1:30" s="18" customFormat="1" ht="30" customHeight="1">
      <c r="A69" s="17" t="s">
        <v>91</v>
      </c>
      <c r="B69" s="30"/>
      <c r="C69" s="30"/>
      <c r="D69" s="30"/>
      <c r="E69" s="1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>
        <v>169.51</v>
      </c>
      <c r="U69" s="24"/>
      <c r="V69" s="24">
        <v>162.58</v>
      </c>
      <c r="W69" s="24">
        <v>165.8</v>
      </c>
      <c r="X69" s="23">
        <v>170.33</v>
      </c>
      <c r="Y69" s="24">
        <v>166.27</v>
      </c>
      <c r="Z69" s="24">
        <v>162.53</v>
      </c>
      <c r="AA69" s="24">
        <v>166.25</v>
      </c>
      <c r="AB69" s="24"/>
      <c r="AC69" s="24"/>
      <c r="AD69" s="24"/>
    </row>
    <row r="70" spans="1:30" s="18" customFormat="1" ht="30" customHeight="1">
      <c r="A70" s="17" t="s">
        <v>92</v>
      </c>
      <c r="B70" s="30"/>
      <c r="C70" s="30"/>
      <c r="D70" s="30"/>
      <c r="E70" s="1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3">
        <v>165.44</v>
      </c>
      <c r="U70" s="24">
        <v>158.06</v>
      </c>
      <c r="V70" s="24">
        <v>152.8</v>
      </c>
      <c r="W70" s="24">
        <v>148.5</v>
      </c>
      <c r="X70" s="24"/>
      <c r="Y70" s="24"/>
      <c r="Z70" s="24"/>
      <c r="AA70" s="24"/>
      <c r="AB70" s="24"/>
      <c r="AC70" s="24"/>
      <c r="AD70" s="24"/>
    </row>
    <row r="71" spans="1:30" s="18" customFormat="1" ht="30" customHeight="1">
      <c r="A71" s="17" t="s">
        <v>93</v>
      </c>
      <c r="B71" s="30"/>
      <c r="C71" s="30"/>
      <c r="D71" s="30"/>
      <c r="E71" s="1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3">
        <v>167.74</v>
      </c>
      <c r="Y71" s="24"/>
      <c r="Z71" s="24"/>
      <c r="AA71" s="24"/>
      <c r="AB71" s="24"/>
      <c r="AC71" s="24"/>
      <c r="AD71" s="24"/>
    </row>
    <row r="72" spans="1:30" s="18" customFormat="1" ht="30" customHeight="1">
      <c r="A72" s="17" t="s">
        <v>94</v>
      </c>
      <c r="B72" s="30"/>
      <c r="C72" s="30"/>
      <c r="D72" s="30"/>
      <c r="E72" s="17"/>
      <c r="F72" s="24"/>
      <c r="G72" s="24"/>
      <c r="H72" s="24"/>
      <c r="I72" s="24"/>
      <c r="J72" s="23">
        <v>164.62</v>
      </c>
      <c r="K72" s="24">
        <v>145.09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18" customFormat="1" ht="30" customHeight="1">
      <c r="A73" s="17" t="s">
        <v>95</v>
      </c>
      <c r="B73" s="30"/>
      <c r="C73" s="30"/>
      <c r="D73" s="30"/>
      <c r="E73" s="17"/>
      <c r="F73" s="24"/>
      <c r="G73" s="24"/>
      <c r="H73" s="24"/>
      <c r="I73" s="24"/>
      <c r="J73" s="24">
        <v>157.59</v>
      </c>
      <c r="K73" s="23">
        <v>157.98</v>
      </c>
      <c r="L73" s="24">
        <v>150.5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18" customFormat="1" ht="30" customHeight="1">
      <c r="A74" s="17" t="s">
        <v>96</v>
      </c>
      <c r="B74" s="30"/>
      <c r="C74" s="30"/>
      <c r="D74" s="30"/>
      <c r="E74" s="1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3">
        <v>164.97</v>
      </c>
      <c r="T74" s="24">
        <v>159.17</v>
      </c>
      <c r="U74" s="24"/>
      <c r="V74" s="24">
        <v>161.46</v>
      </c>
      <c r="W74" s="24">
        <v>160.43</v>
      </c>
      <c r="X74" s="24">
        <v>146.8</v>
      </c>
      <c r="Y74" s="24">
        <v>152.79</v>
      </c>
      <c r="Z74" s="24">
        <v>153.24</v>
      </c>
      <c r="AA74" s="24">
        <v>145.3</v>
      </c>
      <c r="AB74" s="24">
        <v>133.61</v>
      </c>
      <c r="AC74" s="24">
        <v>125.68</v>
      </c>
      <c r="AD74" s="24"/>
    </row>
    <row r="75" spans="1:30" s="18" customFormat="1" ht="30" customHeight="1">
      <c r="A75" s="17" t="s">
        <v>97</v>
      </c>
      <c r="B75" s="30"/>
      <c r="C75" s="30"/>
      <c r="D75" s="30"/>
      <c r="E75" s="17"/>
      <c r="F75" s="23">
        <v>149.14</v>
      </c>
      <c r="G75" s="24">
        <v>145.21100917431193</v>
      </c>
      <c r="H75" s="24"/>
      <c r="I75" s="24"/>
      <c r="J75" s="24"/>
      <c r="K75" s="24"/>
      <c r="L75" s="24"/>
      <c r="M75" s="24"/>
      <c r="N75" s="24"/>
      <c r="O75" s="24">
        <v>147.61</v>
      </c>
      <c r="P75" s="24">
        <v>139.01</v>
      </c>
      <c r="Q75" s="24">
        <v>137.73</v>
      </c>
      <c r="R75" s="24">
        <v>118.74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18" customFormat="1" ht="30" customHeight="1">
      <c r="A76" s="17" t="s">
        <v>98</v>
      </c>
      <c r="B76" s="30"/>
      <c r="C76" s="30"/>
      <c r="D76" s="30"/>
      <c r="E76" s="17"/>
      <c r="F76" s="24"/>
      <c r="G76" s="24"/>
      <c r="H76" s="24"/>
      <c r="I76" s="24"/>
      <c r="J76" s="24"/>
      <c r="K76" s="24"/>
      <c r="L76" s="23">
        <v>159.45</v>
      </c>
      <c r="M76" s="24">
        <v>157.48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>
        <v>151.63</v>
      </c>
      <c r="AB76" s="24"/>
      <c r="AC76" s="24"/>
      <c r="AD76" s="24">
        <v>153.58</v>
      </c>
    </row>
    <row r="77" spans="1:30" s="18" customFormat="1" ht="30" customHeight="1">
      <c r="A77" s="17" t="s">
        <v>99</v>
      </c>
      <c r="B77" s="30"/>
      <c r="C77" s="30"/>
      <c r="D77" s="30"/>
      <c r="E77" s="17"/>
      <c r="F77" s="24"/>
      <c r="G77" s="24"/>
      <c r="H77" s="24"/>
      <c r="I77" s="24"/>
      <c r="J77" s="24"/>
      <c r="K77" s="24"/>
      <c r="L77" s="24"/>
      <c r="M77" s="24">
        <v>176.93</v>
      </c>
      <c r="N77" s="24">
        <v>179.79</v>
      </c>
      <c r="O77" s="23">
        <v>180.17</v>
      </c>
      <c r="P77" s="24">
        <v>177.55</v>
      </c>
      <c r="Q77" s="24">
        <v>180.13</v>
      </c>
      <c r="R77" s="24">
        <v>176.02</v>
      </c>
      <c r="S77" s="24">
        <v>173.47</v>
      </c>
      <c r="T77" s="24">
        <v>169.04</v>
      </c>
      <c r="U77" s="24">
        <v>164.07</v>
      </c>
      <c r="V77" s="24">
        <v>169.02</v>
      </c>
      <c r="W77" s="24">
        <v>159.43</v>
      </c>
      <c r="X77" s="24">
        <v>158.61</v>
      </c>
      <c r="Y77" s="24">
        <v>151.62</v>
      </c>
      <c r="Z77" s="24">
        <v>151.71</v>
      </c>
      <c r="AA77" s="24"/>
      <c r="AB77" s="24"/>
      <c r="AC77" s="24"/>
      <c r="AD77" s="24"/>
    </row>
    <row r="78" spans="1:30" s="18" customFormat="1" ht="30" customHeight="1">
      <c r="A78" s="17" t="s">
        <v>100</v>
      </c>
      <c r="B78" s="30"/>
      <c r="C78" s="30"/>
      <c r="D78" s="30"/>
      <c r="E78" s="17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>
        <v>153.41</v>
      </c>
      <c r="AD78" s="23">
        <v>163.84</v>
      </c>
    </row>
    <row r="79" spans="1:30" s="18" customFormat="1" ht="30" customHeight="1">
      <c r="A79" s="17" t="s">
        <v>101</v>
      </c>
      <c r="B79" s="30"/>
      <c r="C79" s="30"/>
      <c r="D79" s="30"/>
      <c r="E79" s="17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>
        <v>141.68</v>
      </c>
      <c r="T79" s="23">
        <v>153.6</v>
      </c>
      <c r="U79" s="24">
        <v>153.48</v>
      </c>
      <c r="V79" s="24">
        <v>146.27</v>
      </c>
      <c r="W79" s="24">
        <v>128.74</v>
      </c>
      <c r="X79" s="24">
        <v>137.34</v>
      </c>
      <c r="Y79" s="24"/>
      <c r="Z79" s="24"/>
      <c r="AA79" s="24"/>
      <c r="AB79" s="24"/>
      <c r="AC79" s="24"/>
      <c r="AD79" s="24"/>
    </row>
    <row r="80" spans="1:30" s="76" customFormat="1" ht="30" customHeight="1">
      <c r="A80" s="75" t="s">
        <v>114</v>
      </c>
      <c r="B80" s="92">
        <v>150.20224719101122</v>
      </c>
      <c r="C80" s="67">
        <v>137.60666666666665</v>
      </c>
      <c r="D80" s="67">
        <v>138.46478873239437</v>
      </c>
      <c r="E80" s="69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38"/>
      <c r="Q80" s="38"/>
      <c r="R80" s="2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s="18" customFormat="1" ht="30" customHeight="1">
      <c r="A81" s="17" t="s">
        <v>102</v>
      </c>
      <c r="B81" s="30"/>
      <c r="C81" s="30"/>
      <c r="D81" s="30"/>
      <c r="E81" s="17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3">
        <v>129.84</v>
      </c>
    </row>
    <row r="82" spans="1:30" s="18" customFormat="1" ht="30" customHeight="1">
      <c r="A82" s="17" t="s">
        <v>103</v>
      </c>
      <c r="B82" s="30"/>
      <c r="C82" s="30"/>
      <c r="D82" s="30"/>
      <c r="E82" s="17"/>
      <c r="F82" s="24"/>
      <c r="G82" s="24"/>
      <c r="H82" s="24"/>
      <c r="I82" s="24"/>
      <c r="J82" s="24"/>
      <c r="K82" s="24"/>
      <c r="L82" s="24"/>
      <c r="M82" s="24"/>
      <c r="N82" s="24">
        <v>127.1</v>
      </c>
      <c r="O82" s="24">
        <v>122.55</v>
      </c>
      <c r="P82" s="23">
        <v>134.94</v>
      </c>
      <c r="Q82" s="24">
        <v>126.96</v>
      </c>
      <c r="R82" s="24">
        <v>123.87</v>
      </c>
      <c r="S82" s="24">
        <v>121.38</v>
      </c>
      <c r="T82" s="24">
        <v>121.35</v>
      </c>
      <c r="U82" s="24">
        <v>118.32</v>
      </c>
      <c r="V82" s="24">
        <v>118.68</v>
      </c>
      <c r="W82" s="24"/>
      <c r="X82" s="24"/>
      <c r="Y82" s="24"/>
      <c r="Z82" s="24"/>
      <c r="AA82" s="24"/>
      <c r="AB82" s="24"/>
      <c r="AC82" s="24"/>
      <c r="AD82" s="24"/>
    </row>
    <row r="83" spans="1:30" s="18" customFormat="1" ht="30" customHeight="1">
      <c r="A83" s="17" t="s">
        <v>104</v>
      </c>
      <c r="B83" s="30"/>
      <c r="C83" s="30"/>
      <c r="D83" s="30"/>
      <c r="E83" s="17"/>
      <c r="F83" s="24"/>
      <c r="G83" s="24"/>
      <c r="H83" s="24"/>
      <c r="I83" s="24"/>
      <c r="J83" s="24">
        <v>172.19</v>
      </c>
      <c r="K83" s="24"/>
      <c r="L83" s="24">
        <v>172.9</v>
      </c>
      <c r="M83" s="24">
        <v>170.55</v>
      </c>
      <c r="N83" s="24">
        <v>171.8</v>
      </c>
      <c r="O83" s="24">
        <v>173.45</v>
      </c>
      <c r="P83" s="24">
        <v>175.1</v>
      </c>
      <c r="Q83" s="24">
        <v>170.54</v>
      </c>
      <c r="R83" s="23">
        <v>176.69</v>
      </c>
      <c r="S83" s="24">
        <v>172.52</v>
      </c>
      <c r="T83" s="24">
        <v>169.72</v>
      </c>
      <c r="U83" s="24">
        <v>173.81</v>
      </c>
      <c r="V83" s="24">
        <v>173.56</v>
      </c>
      <c r="W83" s="24">
        <v>170.89</v>
      </c>
      <c r="X83" s="24">
        <v>170.9</v>
      </c>
      <c r="Y83" s="24">
        <v>175.48</v>
      </c>
      <c r="Z83" s="24">
        <v>170.24</v>
      </c>
      <c r="AA83" s="24">
        <v>166</v>
      </c>
      <c r="AB83" s="24">
        <v>168.44</v>
      </c>
      <c r="AC83" s="24">
        <v>166.37</v>
      </c>
      <c r="AD83" s="24">
        <v>165.95</v>
      </c>
    </row>
    <row r="84" spans="1:30" s="18" customFormat="1" ht="30" customHeight="1">
      <c r="A84" s="17" t="s">
        <v>105</v>
      </c>
      <c r="B84" s="30"/>
      <c r="C84" s="30"/>
      <c r="D84" s="30"/>
      <c r="E84" s="17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3">
        <v>166.22</v>
      </c>
      <c r="V84" s="24">
        <v>163.75</v>
      </c>
      <c r="W84" s="24">
        <v>163.5</v>
      </c>
      <c r="X84" s="24">
        <v>142.93</v>
      </c>
      <c r="Y84" s="24">
        <v>149.46</v>
      </c>
      <c r="Z84" s="24">
        <v>152.31</v>
      </c>
      <c r="AA84" s="24">
        <v>156.46</v>
      </c>
      <c r="AB84" s="24">
        <v>154.83</v>
      </c>
      <c r="AC84" s="24">
        <v>154.07</v>
      </c>
      <c r="AD84" s="24">
        <v>141.56</v>
      </c>
    </row>
    <row r="85" spans="1:30" s="18" customFormat="1" ht="30" customHeight="1">
      <c r="A85" s="17" t="s">
        <v>106</v>
      </c>
      <c r="B85" s="30"/>
      <c r="C85" s="30"/>
      <c r="D85" s="30"/>
      <c r="E85" s="1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3">
        <v>149.37</v>
      </c>
      <c r="X85" s="24"/>
      <c r="Y85" s="24"/>
      <c r="Z85" s="24"/>
      <c r="AA85" s="24"/>
      <c r="AB85" s="24"/>
      <c r="AC85" s="24"/>
      <c r="AD85" s="24"/>
    </row>
    <row r="86" spans="1:30" s="18" customFormat="1" ht="30" customHeight="1">
      <c r="A86" s="17" t="s">
        <v>107</v>
      </c>
      <c r="B86" s="30"/>
      <c r="C86" s="30"/>
      <c r="D86" s="30"/>
      <c r="E86" s="17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3">
        <v>137.83</v>
      </c>
    </row>
    <row r="87" spans="1:31" s="18" customFormat="1" ht="30" customHeight="1">
      <c r="A87" s="57" t="s">
        <v>108</v>
      </c>
      <c r="B87" s="73"/>
      <c r="C87" s="73"/>
      <c r="D87" s="73"/>
      <c r="E87" s="57"/>
      <c r="F87" s="58"/>
      <c r="G87" s="58"/>
      <c r="H87" s="58"/>
      <c r="I87" s="58"/>
      <c r="J87" s="58"/>
      <c r="K87" s="58"/>
      <c r="L87" s="58"/>
      <c r="M87" s="58"/>
      <c r="N87" s="58">
        <v>169.61</v>
      </c>
      <c r="O87" s="58">
        <v>167.02</v>
      </c>
      <c r="P87" s="59">
        <v>169.62</v>
      </c>
      <c r="Q87" s="58">
        <v>168.27</v>
      </c>
      <c r="R87" s="58">
        <v>160.36</v>
      </c>
      <c r="S87" s="58">
        <v>162.55</v>
      </c>
      <c r="T87" s="58"/>
      <c r="U87" s="58"/>
      <c r="V87" s="58"/>
      <c r="W87" s="58"/>
      <c r="X87" s="58">
        <v>166.92</v>
      </c>
      <c r="Y87" s="58">
        <v>163.67</v>
      </c>
      <c r="Z87" s="58">
        <v>161.35</v>
      </c>
      <c r="AA87" s="58">
        <v>167.37</v>
      </c>
      <c r="AB87" s="58">
        <v>153.88</v>
      </c>
      <c r="AC87" s="58">
        <v>157.13</v>
      </c>
      <c r="AD87" s="58">
        <v>162.91</v>
      </c>
      <c r="AE87"/>
    </row>
    <row r="88" spans="2:30" s="3" customFormat="1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2:30" s="3" customFormat="1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2:30" s="3" customFormat="1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2:30" s="3" customFormat="1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2:30" s="3" customFormat="1" ht="30" customHeight="1">
      <c r="B92" s="4"/>
      <c r="C92" s="4"/>
      <c r="D92" s="4"/>
      <c r="E92" s="4"/>
      <c r="F92" s="4"/>
      <c r="G92" s="4"/>
      <c r="H92" s="4"/>
      <c r="I92" s="4"/>
      <c r="J92" s="4"/>
      <c r="K92" s="9" t="s">
        <v>0</v>
      </c>
      <c r="L92" s="10"/>
      <c r="M92" s="10"/>
      <c r="N92" s="10"/>
      <c r="O92" s="10"/>
      <c r="P92" s="10"/>
      <c r="Q92" s="10"/>
      <c r="R92" s="10"/>
      <c r="S92" s="10"/>
      <c r="T92" s="11"/>
      <c r="AB92"/>
      <c r="AC92" s="2"/>
      <c r="AD92" s="2"/>
    </row>
    <row r="93" spans="1:30" s="3" customFormat="1" ht="21.75">
      <c r="A93" s="19" t="s">
        <v>5</v>
      </c>
      <c r="B93" s="95" t="s">
        <v>120</v>
      </c>
      <c r="X93" s="5"/>
      <c r="Y93" s="1"/>
      <c r="AC93" s="2"/>
      <c r="AD93" s="2"/>
    </row>
    <row r="94" s="3" customFormat="1" ht="15" customHeight="1"/>
    <row r="95" spans="2:30" s="12" customFormat="1" ht="15.75" customHeight="1">
      <c r="B95" s="14" t="s">
        <v>2</v>
      </c>
      <c r="C95" s="14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6"/>
    </row>
    <row r="96" spans="2:30" s="12" customFormat="1" ht="15.75" customHeight="1">
      <c r="B96" s="32" t="str">
        <f>B5</f>
        <v>2012/13</v>
      </c>
      <c r="C96" s="32" t="str">
        <f aca="true" t="shared" si="0" ref="C96:AD96">C5</f>
        <v>2011/12</v>
      </c>
      <c r="D96" s="32" t="str">
        <f t="shared" si="0"/>
        <v>2010/11</v>
      </c>
      <c r="E96" s="32" t="str">
        <f t="shared" si="0"/>
        <v>2009/10</v>
      </c>
      <c r="F96" s="32" t="str">
        <f t="shared" si="0"/>
        <v>2008/09</v>
      </c>
      <c r="G96" s="32" t="str">
        <f t="shared" si="0"/>
        <v>2007/08</v>
      </c>
      <c r="H96" s="32" t="str">
        <f t="shared" si="0"/>
        <v>2006/07</v>
      </c>
      <c r="I96" s="33" t="str">
        <f t="shared" si="0"/>
        <v>2005/06</v>
      </c>
      <c r="J96" s="33" t="str">
        <f t="shared" si="0"/>
        <v>2004/05</v>
      </c>
      <c r="K96" s="33" t="str">
        <f t="shared" si="0"/>
        <v>2003/04</v>
      </c>
      <c r="L96" s="33" t="str">
        <f t="shared" si="0"/>
        <v>2002/03</v>
      </c>
      <c r="M96" s="32" t="str">
        <f t="shared" si="0"/>
        <v>2001/02</v>
      </c>
      <c r="N96" s="32" t="str">
        <f t="shared" si="0"/>
        <v>2000/01</v>
      </c>
      <c r="O96" s="32" t="str">
        <f t="shared" si="0"/>
        <v>99/2000</v>
      </c>
      <c r="P96" s="32" t="str">
        <f t="shared" si="0"/>
        <v>1998/99</v>
      </c>
      <c r="Q96" s="32" t="str">
        <f t="shared" si="0"/>
        <v>1997/98</v>
      </c>
      <c r="R96" s="32" t="str">
        <f t="shared" si="0"/>
        <v>1996/97</v>
      </c>
      <c r="S96" s="32" t="str">
        <f t="shared" si="0"/>
        <v>1995/96</v>
      </c>
      <c r="T96" s="32" t="str">
        <f t="shared" si="0"/>
        <v>1994/95</v>
      </c>
      <c r="U96" s="32" t="str">
        <f t="shared" si="0"/>
        <v>1993/94</v>
      </c>
      <c r="V96" s="32" t="str">
        <f t="shared" si="0"/>
        <v>1992/93</v>
      </c>
      <c r="W96" s="32" t="str">
        <f t="shared" si="0"/>
        <v>1991/92</v>
      </c>
      <c r="X96" s="32" t="str">
        <f t="shared" si="0"/>
        <v>1990/91</v>
      </c>
      <c r="Y96" s="28" t="str">
        <f t="shared" si="0"/>
        <v>1989/90</v>
      </c>
      <c r="Z96" s="28" t="str">
        <f t="shared" si="0"/>
        <v>1988/89</v>
      </c>
      <c r="AA96" s="28" t="str">
        <f t="shared" si="0"/>
        <v>1987/88</v>
      </c>
      <c r="AB96" s="28" t="str">
        <f t="shared" si="0"/>
        <v>1986/87</v>
      </c>
      <c r="AC96" s="28" t="str">
        <f t="shared" si="0"/>
        <v>1985/86</v>
      </c>
      <c r="AD96" s="28" t="str">
        <f t="shared" si="0"/>
        <v>1984/85</v>
      </c>
    </row>
    <row r="97" spans="1:31" s="18" customFormat="1" ht="21" customHeight="1">
      <c r="A97" s="36" t="s">
        <v>3</v>
      </c>
      <c r="B97" s="21">
        <f>B6</f>
        <v>13</v>
      </c>
      <c r="C97" s="21">
        <f>C6</f>
        <v>23</v>
      </c>
      <c r="D97" s="21">
        <v>20</v>
      </c>
      <c r="E97" s="21">
        <v>18</v>
      </c>
      <c r="F97" s="21">
        <f>F6</f>
        <v>20</v>
      </c>
      <c r="G97" s="21">
        <f aca="true" t="shared" si="1" ref="G97:L97">G6</f>
        <v>16</v>
      </c>
      <c r="H97" s="21">
        <f t="shared" si="1"/>
        <v>11</v>
      </c>
      <c r="I97" s="21">
        <f t="shared" si="1"/>
        <v>9</v>
      </c>
      <c r="J97" s="21">
        <f t="shared" si="1"/>
        <v>14</v>
      </c>
      <c r="K97" s="21">
        <f t="shared" si="1"/>
        <v>19</v>
      </c>
      <c r="L97" s="21">
        <f t="shared" si="1"/>
        <v>19</v>
      </c>
      <c r="M97" s="21">
        <v>18</v>
      </c>
      <c r="N97" s="21">
        <v>19</v>
      </c>
      <c r="O97" s="21">
        <v>20</v>
      </c>
      <c r="P97" s="21">
        <v>20</v>
      </c>
      <c r="Q97" s="21">
        <v>20</v>
      </c>
      <c r="R97" s="21">
        <v>22</v>
      </c>
      <c r="S97" s="21">
        <v>21</v>
      </c>
      <c r="T97" s="21">
        <v>19</v>
      </c>
      <c r="U97" s="21">
        <v>19</v>
      </c>
      <c r="V97" s="21">
        <v>21</v>
      </c>
      <c r="W97" s="21">
        <v>20</v>
      </c>
      <c r="X97" s="21">
        <v>23</v>
      </c>
      <c r="Y97" s="21">
        <v>22</v>
      </c>
      <c r="Z97" s="21">
        <v>19</v>
      </c>
      <c r="AA97" s="21">
        <v>19</v>
      </c>
      <c r="AB97" s="21">
        <v>20</v>
      </c>
      <c r="AC97" s="21">
        <v>21</v>
      </c>
      <c r="AD97" s="21">
        <v>28</v>
      </c>
      <c r="AE97" s="22"/>
    </row>
    <row r="98" spans="1:30" s="18" customFormat="1" ht="42.75">
      <c r="A98" s="35" t="s">
        <v>54</v>
      </c>
      <c r="B98" s="42">
        <v>560</v>
      </c>
      <c r="C98" s="42">
        <v>551</v>
      </c>
      <c r="D98" s="42">
        <v>575</v>
      </c>
      <c r="E98" s="42">
        <v>570</v>
      </c>
      <c r="F98" s="42">
        <v>572</v>
      </c>
      <c r="G98" s="42">
        <v>578</v>
      </c>
      <c r="H98" s="42">
        <v>566</v>
      </c>
      <c r="I98" s="42">
        <v>565</v>
      </c>
      <c r="J98" s="42">
        <v>569</v>
      </c>
      <c r="K98" s="42">
        <v>590</v>
      </c>
      <c r="L98" s="42">
        <v>595</v>
      </c>
      <c r="M98" s="42">
        <v>576.125</v>
      </c>
      <c r="N98" s="42">
        <v>587.1176470588235</v>
      </c>
      <c r="O98" s="42">
        <v>557.4</v>
      </c>
      <c r="P98" s="42">
        <v>563.4</v>
      </c>
      <c r="Q98" s="42">
        <v>560.4444444444445</v>
      </c>
      <c r="R98" s="42">
        <v>560.9333333333333</v>
      </c>
      <c r="S98" s="42">
        <v>558.4444444444445</v>
      </c>
      <c r="T98" s="42">
        <v>567.8333333333334</v>
      </c>
      <c r="U98" s="42">
        <v>566.3684210526316</v>
      </c>
      <c r="V98" s="42">
        <v>572.8</v>
      </c>
      <c r="W98" s="42">
        <v>572.7777777777778</v>
      </c>
      <c r="X98" s="42">
        <v>550.5238095238095</v>
      </c>
      <c r="Y98" s="42">
        <v>569.0526315789474</v>
      </c>
      <c r="Z98" s="42">
        <v>555.25</v>
      </c>
      <c r="AA98" s="42">
        <v>552.1578947368421</v>
      </c>
      <c r="AB98" s="42">
        <v>514.8947368421053</v>
      </c>
      <c r="AC98" s="42">
        <v>524.8125</v>
      </c>
      <c r="AD98" s="42">
        <v>515.1052631578947</v>
      </c>
    </row>
    <row r="99" spans="1:30" s="18" customFormat="1" ht="21" customHeight="1">
      <c r="A99" s="44" t="s">
        <v>6</v>
      </c>
      <c r="B99" s="47">
        <v>654</v>
      </c>
      <c r="C99" s="47">
        <v>651</v>
      </c>
      <c r="D99" s="47">
        <v>710</v>
      </c>
      <c r="E99" s="47">
        <v>653</v>
      </c>
      <c r="F99" s="47">
        <v>690</v>
      </c>
      <c r="G99" s="47">
        <v>656</v>
      </c>
      <c r="H99" s="47">
        <v>649</v>
      </c>
      <c r="I99" s="47">
        <v>632</v>
      </c>
      <c r="J99" s="47">
        <v>639</v>
      </c>
      <c r="K99" s="47">
        <v>709</v>
      </c>
      <c r="L99" s="48">
        <v>748</v>
      </c>
      <c r="M99" s="47">
        <v>669</v>
      </c>
      <c r="N99" s="47">
        <v>675</v>
      </c>
      <c r="O99" s="47">
        <v>669</v>
      </c>
      <c r="P99" s="47">
        <v>673</v>
      </c>
      <c r="Q99" s="47">
        <v>628</v>
      </c>
      <c r="R99" s="47">
        <v>691</v>
      </c>
      <c r="S99" s="47">
        <v>687</v>
      </c>
      <c r="T99" s="47">
        <v>642</v>
      </c>
      <c r="U99" s="47">
        <v>698</v>
      </c>
      <c r="V99" s="47">
        <v>657</v>
      </c>
      <c r="W99" s="47">
        <v>671</v>
      </c>
      <c r="X99" s="47">
        <v>673</v>
      </c>
      <c r="Y99" s="47">
        <v>658</v>
      </c>
      <c r="Z99" s="47">
        <v>623</v>
      </c>
      <c r="AA99" s="47">
        <v>627</v>
      </c>
      <c r="AB99" s="47">
        <v>601</v>
      </c>
      <c r="AC99" s="47">
        <v>636</v>
      </c>
      <c r="AD99" s="47">
        <v>616</v>
      </c>
    </row>
    <row r="100" ht="21" customHeight="1">
      <c r="A100" s="70" t="str">
        <f>"Liste des "&amp;COUNTA(A101:A178)&amp;" licenciés"</f>
        <v>Liste des 78 licenciés</v>
      </c>
    </row>
    <row r="101" spans="1:30" s="76" customFormat="1" ht="30" customHeight="1">
      <c r="A101" s="75" t="s">
        <v>38</v>
      </c>
      <c r="B101" s="90">
        <v>593</v>
      </c>
      <c r="C101" s="90">
        <v>611</v>
      </c>
      <c r="D101" s="80">
        <v>620</v>
      </c>
      <c r="E101" s="49">
        <v>606</v>
      </c>
      <c r="F101" s="49">
        <v>549</v>
      </c>
      <c r="G101" s="49">
        <v>590</v>
      </c>
      <c r="H101" s="49">
        <v>539</v>
      </c>
      <c r="I101" s="49">
        <v>532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 s="31" customFormat="1" ht="30" customHeight="1">
      <c r="A102" s="30" t="s">
        <v>56</v>
      </c>
      <c r="B102" s="30"/>
      <c r="C102" s="30"/>
      <c r="D102" s="30"/>
      <c r="E102" s="30"/>
      <c r="F102" s="60"/>
      <c r="G102" s="60"/>
      <c r="H102" s="60"/>
      <c r="I102" s="60"/>
      <c r="J102" s="60"/>
      <c r="K102" s="20"/>
      <c r="L102" s="6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7">
        <v>440</v>
      </c>
    </row>
    <row r="103" spans="1:30" s="31" customFormat="1" ht="30" customHeight="1">
      <c r="A103" s="30" t="s">
        <v>57</v>
      </c>
      <c r="B103" s="30"/>
      <c r="C103" s="30"/>
      <c r="D103" s="30"/>
      <c r="E103" s="30"/>
      <c r="F103" s="61"/>
      <c r="G103" s="61"/>
      <c r="H103" s="61"/>
      <c r="I103" s="61"/>
      <c r="J103" s="61"/>
      <c r="K103" s="61"/>
      <c r="L103" s="61"/>
      <c r="M103" s="61"/>
      <c r="N103" s="61"/>
      <c r="O103" s="61">
        <v>542</v>
      </c>
      <c r="P103" s="27">
        <v>596</v>
      </c>
      <c r="Q103" s="20">
        <v>542</v>
      </c>
      <c r="R103" s="20">
        <v>511</v>
      </c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s="31" customFormat="1" ht="30" customHeight="1">
      <c r="A104" s="30" t="s">
        <v>58</v>
      </c>
      <c r="B104" s="30"/>
      <c r="C104" s="30"/>
      <c r="D104" s="30"/>
      <c r="E104" s="3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20"/>
      <c r="Q104" s="20"/>
      <c r="R104" s="20"/>
      <c r="S104" s="20"/>
      <c r="T104" s="20"/>
      <c r="U104" s="20">
        <v>589</v>
      </c>
      <c r="V104" s="20">
        <v>592</v>
      </c>
      <c r="W104" s="20">
        <v>605</v>
      </c>
      <c r="X104" s="27">
        <v>673</v>
      </c>
      <c r="Y104" s="20">
        <v>599</v>
      </c>
      <c r="Z104" s="20">
        <v>572</v>
      </c>
      <c r="AA104" s="20">
        <v>571</v>
      </c>
      <c r="AB104" s="20">
        <v>583</v>
      </c>
      <c r="AC104" s="20">
        <v>596</v>
      </c>
      <c r="AD104" s="20">
        <v>585</v>
      </c>
    </row>
    <row r="105" spans="1:30" s="31" customFormat="1" ht="30" customHeight="1">
      <c r="A105" s="30" t="s">
        <v>59</v>
      </c>
      <c r="B105" s="30"/>
      <c r="C105" s="30"/>
      <c r="D105" s="30"/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>
        <v>543</v>
      </c>
      <c r="AB105" s="27">
        <v>548</v>
      </c>
      <c r="AC105" s="26">
        <v>512</v>
      </c>
      <c r="AD105" s="26">
        <v>508</v>
      </c>
    </row>
    <row r="106" spans="1:30" s="31" customFormat="1" ht="30" customHeight="1">
      <c r="A106" s="30" t="s">
        <v>60</v>
      </c>
      <c r="B106" s="30"/>
      <c r="C106" s="30"/>
      <c r="D106" s="30"/>
      <c r="E106" s="3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7">
        <v>417</v>
      </c>
    </row>
    <row r="107" spans="1:30" s="18" customFormat="1" ht="30" customHeight="1">
      <c r="A107" s="17" t="s">
        <v>12</v>
      </c>
      <c r="B107" s="61"/>
      <c r="C107" s="61"/>
      <c r="D107" s="26"/>
      <c r="E107" s="26">
        <v>568</v>
      </c>
      <c r="F107" s="26">
        <v>577</v>
      </c>
      <c r="G107" s="26">
        <v>656</v>
      </c>
      <c r="H107" s="26">
        <v>623</v>
      </c>
      <c r="I107" s="29">
        <v>632</v>
      </c>
      <c r="J107" s="29">
        <v>592</v>
      </c>
      <c r="K107" s="25">
        <v>691</v>
      </c>
      <c r="L107" s="29">
        <v>627</v>
      </c>
      <c r="M107" s="29">
        <v>617</v>
      </c>
      <c r="N107" s="29">
        <v>586</v>
      </c>
      <c r="O107" s="29">
        <v>0</v>
      </c>
      <c r="P107" s="26">
        <v>0</v>
      </c>
      <c r="Q107" s="26">
        <v>0</v>
      </c>
      <c r="R107" s="26">
        <v>622</v>
      </c>
      <c r="S107" s="26">
        <v>583</v>
      </c>
      <c r="T107" s="26">
        <v>630</v>
      </c>
      <c r="U107" s="26">
        <v>576</v>
      </c>
      <c r="V107" s="26">
        <v>604</v>
      </c>
      <c r="W107" s="26">
        <v>599</v>
      </c>
      <c r="X107" s="26">
        <v>597</v>
      </c>
      <c r="Y107" s="26">
        <v>560</v>
      </c>
      <c r="Z107" s="26">
        <v>587</v>
      </c>
      <c r="AA107" s="26">
        <v>575</v>
      </c>
      <c r="AB107" s="26">
        <v>549</v>
      </c>
      <c r="AC107" s="26">
        <v>586</v>
      </c>
      <c r="AD107" s="26">
        <v>534</v>
      </c>
    </row>
    <row r="108" spans="1:30" s="31" customFormat="1" ht="30" customHeight="1">
      <c r="A108" s="30" t="s">
        <v>61</v>
      </c>
      <c r="B108" s="30"/>
      <c r="C108" s="30"/>
      <c r="D108" s="30"/>
      <c r="E108" s="30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>
        <v>625</v>
      </c>
      <c r="R108" s="26">
        <v>691</v>
      </c>
      <c r="S108" s="26">
        <v>687</v>
      </c>
      <c r="T108" s="26">
        <v>642</v>
      </c>
      <c r="U108" s="27">
        <v>698</v>
      </c>
      <c r="V108" s="26">
        <v>640</v>
      </c>
      <c r="W108" s="26">
        <v>607</v>
      </c>
      <c r="X108" s="26">
        <v>639</v>
      </c>
      <c r="Y108" s="26">
        <v>651</v>
      </c>
      <c r="Z108" s="26">
        <v>584</v>
      </c>
      <c r="AA108" s="26">
        <v>627</v>
      </c>
      <c r="AB108" s="26">
        <v>535</v>
      </c>
      <c r="AC108" s="26">
        <v>565</v>
      </c>
      <c r="AD108" s="26">
        <v>594</v>
      </c>
    </row>
    <row r="109" spans="1:30" s="31" customFormat="1" ht="30" customHeight="1">
      <c r="A109" s="30" t="s">
        <v>62</v>
      </c>
      <c r="B109" s="20"/>
      <c r="C109" s="20">
        <v>651</v>
      </c>
      <c r="D109" s="30"/>
      <c r="E109" s="30"/>
      <c r="F109" s="27">
        <v>675</v>
      </c>
      <c r="G109" s="26">
        <v>621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31" customFormat="1" ht="30" customHeight="1">
      <c r="A110" s="30" t="s">
        <v>63</v>
      </c>
      <c r="B110" s="30"/>
      <c r="C110" s="30"/>
      <c r="D110" s="30"/>
      <c r="E110" s="30"/>
      <c r="F110" s="26"/>
      <c r="G110" s="26"/>
      <c r="H110" s="26"/>
      <c r="I110" s="26"/>
      <c r="J110" s="26"/>
      <c r="K110" s="26"/>
      <c r="L110" s="26"/>
      <c r="M110" s="27">
        <v>511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9" customFormat="1" ht="30" customHeight="1">
      <c r="A111" s="77" t="s">
        <v>48</v>
      </c>
      <c r="B111" s="20">
        <v>570</v>
      </c>
      <c r="C111" s="20">
        <v>581</v>
      </c>
      <c r="D111" s="81">
        <v>710</v>
      </c>
      <c r="E111" s="26">
        <v>653</v>
      </c>
      <c r="F111" s="26">
        <v>570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31" customFormat="1" ht="30" customHeight="1">
      <c r="A112" s="30" t="s">
        <v>118</v>
      </c>
      <c r="B112" s="30"/>
      <c r="C112" s="80">
        <v>442</v>
      </c>
      <c r="D112" s="30"/>
      <c r="E112" s="30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30"/>
      <c r="AC112" s="30"/>
      <c r="AD112" s="24"/>
    </row>
    <row r="113" spans="1:30" s="31" customFormat="1" ht="30" customHeight="1">
      <c r="A113" s="30" t="s">
        <v>64</v>
      </c>
      <c r="B113" s="30"/>
      <c r="C113" s="30"/>
      <c r="D113" s="30"/>
      <c r="E113" s="3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7">
        <v>389</v>
      </c>
    </row>
    <row r="114" spans="1:30" s="31" customFormat="1" ht="30" customHeight="1">
      <c r="A114" s="30" t="s">
        <v>65</v>
      </c>
      <c r="B114" s="30"/>
      <c r="C114" s="30"/>
      <c r="D114" s="30"/>
      <c r="E114" s="3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>
        <v>444</v>
      </c>
      <c r="AC114" s="27">
        <v>499</v>
      </c>
      <c r="AD114" s="26">
        <v>461</v>
      </c>
    </row>
    <row r="115" spans="1:30" s="31" customFormat="1" ht="30" customHeight="1">
      <c r="A115" s="30" t="s">
        <v>66</v>
      </c>
      <c r="B115" s="30"/>
      <c r="C115" s="30"/>
      <c r="D115" s="30"/>
      <c r="E115" s="3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7">
        <v>518</v>
      </c>
      <c r="Y115" s="26">
        <v>474</v>
      </c>
      <c r="Z115" s="26"/>
      <c r="AA115" s="26"/>
      <c r="AB115" s="26"/>
      <c r="AC115" s="26"/>
      <c r="AD115" s="26"/>
    </row>
    <row r="116" spans="1:30" s="31" customFormat="1" ht="30" customHeight="1">
      <c r="A116" s="30" t="s">
        <v>67</v>
      </c>
      <c r="B116" s="30"/>
      <c r="C116" s="30"/>
      <c r="D116" s="30"/>
      <c r="E116" s="30"/>
      <c r="F116" s="26"/>
      <c r="G116" s="26"/>
      <c r="H116" s="26"/>
      <c r="I116" s="26"/>
      <c r="J116" s="26"/>
      <c r="K116" s="26"/>
      <c r="L116" s="26"/>
      <c r="M116" s="26"/>
      <c r="N116" s="26">
        <v>482</v>
      </c>
      <c r="O116" s="26">
        <v>511</v>
      </c>
      <c r="P116" s="27">
        <v>581</v>
      </c>
      <c r="Q116" s="26">
        <v>546</v>
      </c>
      <c r="R116" s="26">
        <v>510</v>
      </c>
      <c r="S116" s="26">
        <v>509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31" customFormat="1" ht="30" customHeight="1">
      <c r="A117" s="30" t="s">
        <v>68</v>
      </c>
      <c r="B117" s="30"/>
      <c r="C117" s="30"/>
      <c r="D117" s="30"/>
      <c r="E117" s="30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>
        <v>563</v>
      </c>
      <c r="Q117" s="26">
        <v>537</v>
      </c>
      <c r="R117" s="26">
        <v>550</v>
      </c>
      <c r="S117" s="26">
        <v>549</v>
      </c>
      <c r="T117" s="26">
        <v>555</v>
      </c>
      <c r="U117" s="26">
        <v>544</v>
      </c>
      <c r="V117" s="26">
        <v>532</v>
      </c>
      <c r="W117" s="26">
        <v>524</v>
      </c>
      <c r="X117" s="26">
        <v>512</v>
      </c>
      <c r="Y117" s="26">
        <v>512</v>
      </c>
      <c r="Z117" s="26">
        <v>493</v>
      </c>
      <c r="AA117" s="26">
        <v>481</v>
      </c>
      <c r="AB117" s="26">
        <v>472</v>
      </c>
      <c r="AC117" s="26">
        <v>429</v>
      </c>
      <c r="AD117" s="26"/>
    </row>
    <row r="118" spans="1:30" s="18" customFormat="1" ht="30" customHeight="1">
      <c r="A118" s="17" t="s">
        <v>69</v>
      </c>
      <c r="B118" s="30"/>
      <c r="C118" s="30"/>
      <c r="D118" s="17"/>
      <c r="E118" s="17"/>
      <c r="F118" s="26"/>
      <c r="G118" s="26"/>
      <c r="H118" s="26"/>
      <c r="I118" s="26"/>
      <c r="J118" s="26"/>
      <c r="K118" s="26"/>
      <c r="L118" s="26"/>
      <c r="M118" s="26">
        <v>632</v>
      </c>
      <c r="N118" s="27">
        <v>637</v>
      </c>
      <c r="O118" s="26">
        <v>615</v>
      </c>
      <c r="P118" s="26">
        <v>621</v>
      </c>
      <c r="Q118" s="26">
        <v>595</v>
      </c>
      <c r="R118" s="26">
        <v>613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18" customFormat="1" ht="30" customHeight="1">
      <c r="A119" s="17" t="s">
        <v>70</v>
      </c>
      <c r="B119" s="30"/>
      <c r="C119" s="30"/>
      <c r="D119" s="17"/>
      <c r="E119" s="17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7">
        <v>512</v>
      </c>
    </row>
    <row r="120" spans="1:30" s="76" customFormat="1" ht="30" customHeight="1">
      <c r="A120" s="75" t="s">
        <v>13</v>
      </c>
      <c r="B120" s="20">
        <v>571</v>
      </c>
      <c r="C120" s="20">
        <v>563</v>
      </c>
      <c r="D120" s="81">
        <v>575</v>
      </c>
      <c r="E120" s="26">
        <v>560</v>
      </c>
      <c r="F120" s="26">
        <v>536</v>
      </c>
      <c r="G120" s="26">
        <v>559</v>
      </c>
      <c r="H120" s="26">
        <v>567</v>
      </c>
      <c r="I120" s="26">
        <v>553</v>
      </c>
      <c r="J120" s="26">
        <v>546</v>
      </c>
      <c r="K120" s="26">
        <v>564</v>
      </c>
      <c r="L120" s="26">
        <v>532</v>
      </c>
      <c r="M120" s="26">
        <v>497</v>
      </c>
      <c r="N120" s="26">
        <v>483</v>
      </c>
      <c r="O120" s="26">
        <v>498</v>
      </c>
      <c r="P120" s="26">
        <v>467</v>
      </c>
      <c r="Q120" s="26">
        <v>499</v>
      </c>
      <c r="R120" s="26">
        <v>446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</row>
    <row r="121" spans="1:30" s="76" customFormat="1" ht="30" customHeight="1">
      <c r="A121" s="75" t="s">
        <v>14</v>
      </c>
      <c r="B121" s="61">
        <v>650</v>
      </c>
      <c r="C121" s="61">
        <v>582</v>
      </c>
      <c r="D121" s="29">
        <v>612</v>
      </c>
      <c r="E121" s="29">
        <v>638</v>
      </c>
      <c r="F121" s="29">
        <v>598</v>
      </c>
      <c r="G121" s="29">
        <v>597</v>
      </c>
      <c r="H121" s="29">
        <v>649</v>
      </c>
      <c r="I121" s="26">
        <v>599</v>
      </c>
      <c r="J121" s="26">
        <v>639</v>
      </c>
      <c r="K121" s="26">
        <v>618</v>
      </c>
      <c r="L121" s="27">
        <v>691</v>
      </c>
      <c r="M121" s="26">
        <v>637</v>
      </c>
      <c r="N121" s="26">
        <v>654</v>
      </c>
      <c r="O121" s="26">
        <v>625</v>
      </c>
      <c r="P121" s="26">
        <v>617</v>
      </c>
      <c r="Q121" s="26">
        <v>627</v>
      </c>
      <c r="R121" s="26">
        <v>570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</row>
    <row r="122" spans="1:30" s="82" customFormat="1" ht="30" customHeight="1">
      <c r="A122" s="75" t="s">
        <v>44</v>
      </c>
      <c r="B122" s="20"/>
      <c r="C122" s="20">
        <v>579</v>
      </c>
      <c r="D122" s="81">
        <v>588</v>
      </c>
      <c r="E122" s="26">
        <v>570</v>
      </c>
      <c r="F122" s="26">
        <v>510</v>
      </c>
      <c r="G122" s="26">
        <v>520</v>
      </c>
      <c r="H122" s="26"/>
      <c r="I122" s="26"/>
      <c r="J122" s="26"/>
      <c r="K122" s="26"/>
      <c r="L122" s="26"/>
      <c r="M122" s="26"/>
      <c r="N122" s="26"/>
      <c r="O122" s="26"/>
      <c r="P122" s="29"/>
      <c r="Q122" s="29"/>
      <c r="R122" s="26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:30" s="18" customFormat="1" ht="30" customHeight="1">
      <c r="A123" s="17" t="s">
        <v>71</v>
      </c>
      <c r="B123" s="30"/>
      <c r="C123" s="30"/>
      <c r="D123" s="17"/>
      <c r="E123" s="17"/>
      <c r="F123" s="26"/>
      <c r="G123" s="26"/>
      <c r="H123" s="26"/>
      <c r="I123" s="26"/>
      <c r="J123" s="26"/>
      <c r="K123" s="26"/>
      <c r="L123" s="26"/>
      <c r="M123" s="26"/>
      <c r="N123" s="26">
        <v>482</v>
      </c>
      <c r="O123" s="26">
        <v>545</v>
      </c>
      <c r="P123" s="26">
        <v>516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>
        <v>523</v>
      </c>
      <c r="AB123" s="26">
        <v>490</v>
      </c>
      <c r="AC123" s="27">
        <v>565</v>
      </c>
      <c r="AD123" s="26">
        <v>512</v>
      </c>
    </row>
    <row r="124" spans="1:30" s="18" customFormat="1" ht="30" customHeight="1">
      <c r="A124" s="17" t="s">
        <v>72</v>
      </c>
      <c r="B124" s="30"/>
      <c r="C124" s="30"/>
      <c r="D124" s="17"/>
      <c r="E124" s="17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>
        <v>394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18" customFormat="1" ht="30" customHeight="1">
      <c r="A125" s="17" t="s">
        <v>73</v>
      </c>
      <c r="B125" s="30"/>
      <c r="C125" s="30"/>
      <c r="D125" s="17"/>
      <c r="E125" s="17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7">
        <v>500</v>
      </c>
    </row>
    <row r="126" spans="1:30" s="18" customFormat="1" ht="30" customHeight="1">
      <c r="A126" s="17" t="s">
        <v>74</v>
      </c>
      <c r="B126" s="30"/>
      <c r="C126" s="30"/>
      <c r="D126" s="17"/>
      <c r="E126" s="17"/>
      <c r="F126" s="26"/>
      <c r="G126" s="26"/>
      <c r="H126" s="26"/>
      <c r="I126" s="26"/>
      <c r="J126" s="26"/>
      <c r="K126" s="26">
        <v>679</v>
      </c>
      <c r="L126" s="27">
        <v>748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31" customFormat="1" ht="30" customHeight="1">
      <c r="A127" s="30" t="s">
        <v>75</v>
      </c>
      <c r="B127" s="30"/>
      <c r="C127" s="30"/>
      <c r="D127" s="30"/>
      <c r="E127" s="30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7">
        <v>527</v>
      </c>
      <c r="Y127" s="26">
        <v>502</v>
      </c>
      <c r="Z127" s="26">
        <v>466</v>
      </c>
      <c r="AA127" s="26"/>
      <c r="AB127" s="26"/>
      <c r="AC127" s="26"/>
      <c r="AD127" s="26"/>
    </row>
    <row r="128" spans="1:30" s="31" customFormat="1" ht="30" customHeight="1">
      <c r="A128" s="30" t="s">
        <v>76</v>
      </c>
      <c r="B128" s="30"/>
      <c r="C128" s="30"/>
      <c r="D128" s="30"/>
      <c r="E128" s="30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7">
        <v>514</v>
      </c>
    </row>
    <row r="129" spans="1:30" s="76" customFormat="1" ht="30" customHeight="1">
      <c r="A129" s="75" t="s">
        <v>110</v>
      </c>
      <c r="B129" s="93">
        <v>500</v>
      </c>
      <c r="C129" s="61">
        <v>493</v>
      </c>
      <c r="D129" s="61">
        <v>470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18" customFormat="1" ht="30" customHeight="1">
      <c r="A130" s="17" t="s">
        <v>40</v>
      </c>
      <c r="B130" s="20"/>
      <c r="C130" s="20"/>
      <c r="D130" s="26"/>
      <c r="E130" s="26">
        <v>431</v>
      </c>
      <c r="F130" s="26">
        <v>420</v>
      </c>
      <c r="G130" s="26">
        <v>418</v>
      </c>
      <c r="H130" s="27">
        <v>442</v>
      </c>
      <c r="I130" s="26">
        <v>434</v>
      </c>
      <c r="J130" s="26">
        <v>434</v>
      </c>
      <c r="K130" s="26">
        <v>405</v>
      </c>
      <c r="L130" s="26">
        <v>412</v>
      </c>
      <c r="M130" s="26">
        <v>376</v>
      </c>
      <c r="N130" s="26">
        <v>405</v>
      </c>
      <c r="O130" s="26">
        <v>408</v>
      </c>
      <c r="P130" s="26">
        <v>411</v>
      </c>
      <c r="Q130" s="26">
        <v>410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</row>
    <row r="131" spans="1:30" s="18" customFormat="1" ht="30" customHeight="1">
      <c r="A131" s="17" t="s">
        <v>41</v>
      </c>
      <c r="B131" s="20"/>
      <c r="C131" s="20"/>
      <c r="D131" s="26"/>
      <c r="E131" s="26">
        <v>530</v>
      </c>
      <c r="F131" s="26">
        <v>582</v>
      </c>
      <c r="G131" s="26">
        <v>564</v>
      </c>
      <c r="H131" s="26">
        <v>541</v>
      </c>
      <c r="I131" s="26">
        <v>553</v>
      </c>
      <c r="J131" s="26">
        <v>553</v>
      </c>
      <c r="K131" s="26">
        <v>567</v>
      </c>
      <c r="L131" s="26">
        <v>576</v>
      </c>
      <c r="M131" s="26">
        <v>570</v>
      </c>
      <c r="N131" s="26">
        <v>568</v>
      </c>
      <c r="O131" s="26">
        <v>543</v>
      </c>
      <c r="P131" s="27">
        <v>606</v>
      </c>
      <c r="Q131" s="26">
        <v>561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</row>
    <row r="132" spans="1:30" s="31" customFormat="1" ht="30" customHeight="1">
      <c r="A132" s="30" t="s">
        <v>77</v>
      </c>
      <c r="B132" s="30"/>
      <c r="C132" s="30"/>
      <c r="D132" s="30"/>
      <c r="E132" s="30"/>
      <c r="F132" s="27">
        <v>611</v>
      </c>
      <c r="G132" s="26"/>
      <c r="H132" s="26"/>
      <c r="I132" s="26"/>
      <c r="J132" s="26"/>
      <c r="K132" s="26">
        <v>579</v>
      </c>
      <c r="L132" s="26">
        <v>521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9" customFormat="1" ht="30" customHeight="1">
      <c r="A133" s="77" t="s">
        <v>49</v>
      </c>
      <c r="B133" s="20"/>
      <c r="C133" s="20">
        <v>533</v>
      </c>
      <c r="D133" s="81">
        <v>567</v>
      </c>
      <c r="E133" s="26">
        <v>518</v>
      </c>
      <c r="F133" s="26">
        <v>547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>
        <v>518</v>
      </c>
      <c r="R133" s="26">
        <v>508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6" customFormat="1" ht="30" customHeight="1">
      <c r="A134" s="75" t="s">
        <v>15</v>
      </c>
      <c r="B134" s="20">
        <v>501</v>
      </c>
      <c r="C134" s="20">
        <v>567</v>
      </c>
      <c r="D134" s="26">
        <v>546</v>
      </c>
      <c r="E134" s="26">
        <v>509</v>
      </c>
      <c r="F134" s="26">
        <v>544</v>
      </c>
      <c r="G134" s="27">
        <v>595</v>
      </c>
      <c r="H134" s="26">
        <v>579</v>
      </c>
      <c r="I134" s="26">
        <v>575</v>
      </c>
      <c r="J134" s="26">
        <v>578</v>
      </c>
      <c r="K134" s="26">
        <v>545</v>
      </c>
      <c r="L134" s="26">
        <v>543</v>
      </c>
      <c r="M134" s="26">
        <v>580</v>
      </c>
      <c r="N134" s="26">
        <v>581</v>
      </c>
      <c r="O134" s="26">
        <v>576</v>
      </c>
      <c r="P134" s="26">
        <v>580</v>
      </c>
      <c r="Q134" s="26">
        <v>585</v>
      </c>
      <c r="R134" s="26">
        <v>559</v>
      </c>
      <c r="S134" s="26">
        <v>537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</row>
    <row r="135" spans="1:30" s="31" customFormat="1" ht="30" customHeight="1">
      <c r="A135" s="30" t="s">
        <v>78</v>
      </c>
      <c r="B135" s="30"/>
      <c r="C135" s="30"/>
      <c r="D135" s="30"/>
      <c r="E135" s="30"/>
      <c r="F135" s="26"/>
      <c r="G135" s="26"/>
      <c r="H135" s="26"/>
      <c r="I135" s="26"/>
      <c r="J135" s="26"/>
      <c r="K135" s="27">
        <v>709</v>
      </c>
      <c r="L135" s="26">
        <v>639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31" customFormat="1" ht="30" customHeight="1">
      <c r="A136" s="30" t="s">
        <v>79</v>
      </c>
      <c r="B136" s="30"/>
      <c r="C136" s="30"/>
      <c r="D136" s="30"/>
      <c r="E136" s="30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>
        <v>400</v>
      </c>
      <c r="Y136" s="27">
        <v>402</v>
      </c>
      <c r="Z136" s="26"/>
      <c r="AA136" s="26"/>
      <c r="AB136" s="26"/>
      <c r="AC136" s="26"/>
      <c r="AD136" s="26"/>
    </row>
    <row r="137" spans="1:30" s="31" customFormat="1" ht="30" customHeight="1">
      <c r="A137" s="30" t="s">
        <v>117</v>
      </c>
      <c r="B137" s="93">
        <v>651</v>
      </c>
      <c r="C137" s="20">
        <v>638</v>
      </c>
      <c r="D137" s="30"/>
      <c r="E137" s="30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30"/>
      <c r="AC137" s="30"/>
      <c r="AD137" s="24"/>
    </row>
    <row r="138" spans="1:30" s="31" customFormat="1" ht="30" customHeight="1">
      <c r="A138" s="30" t="s">
        <v>80</v>
      </c>
      <c r="B138" s="30"/>
      <c r="C138" s="30"/>
      <c r="D138" s="30"/>
      <c r="E138" s="30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7">
        <v>385</v>
      </c>
      <c r="AC138" s="26">
        <v>347</v>
      </c>
      <c r="AD138" s="26"/>
    </row>
    <row r="139" spans="1:30" s="31" customFormat="1" ht="30" customHeight="1">
      <c r="A139" s="30" t="s">
        <v>81</v>
      </c>
      <c r="B139" s="30"/>
      <c r="C139" s="30"/>
      <c r="D139" s="30"/>
      <c r="E139" s="30"/>
      <c r="F139" s="26"/>
      <c r="G139" s="26"/>
      <c r="H139" s="26"/>
      <c r="I139" s="26"/>
      <c r="J139" s="26"/>
      <c r="K139" s="27">
        <v>417</v>
      </c>
      <c r="L139" s="26">
        <v>391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18" customFormat="1" ht="30" customHeight="1">
      <c r="A140" s="17" t="s">
        <v>82</v>
      </c>
      <c r="B140" s="30"/>
      <c r="C140" s="30"/>
      <c r="D140" s="30"/>
      <c r="E140" s="17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7">
        <v>436</v>
      </c>
    </row>
    <row r="141" spans="1:30" s="31" customFormat="1" ht="30" customHeight="1">
      <c r="A141" s="30" t="s">
        <v>83</v>
      </c>
      <c r="B141" s="30"/>
      <c r="C141" s="30"/>
      <c r="D141" s="30"/>
      <c r="E141" s="30"/>
      <c r="F141" s="26"/>
      <c r="G141" s="26"/>
      <c r="H141" s="26"/>
      <c r="I141" s="26"/>
      <c r="J141" s="26"/>
      <c r="K141" s="26">
        <v>669</v>
      </c>
      <c r="L141" s="27">
        <v>736</v>
      </c>
      <c r="M141" s="26">
        <v>669</v>
      </c>
      <c r="N141" s="26">
        <v>662</v>
      </c>
      <c r="O141" s="26">
        <v>608</v>
      </c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6" customFormat="1" ht="30" customHeight="1">
      <c r="A142" s="75" t="s">
        <v>111</v>
      </c>
      <c r="B142" s="20"/>
      <c r="C142" s="20">
        <v>462</v>
      </c>
      <c r="D142" s="81">
        <v>495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6" customFormat="1" ht="30" customHeight="1">
      <c r="A143" s="75" t="s">
        <v>16</v>
      </c>
      <c r="B143" s="20">
        <v>523</v>
      </c>
      <c r="C143" s="20">
        <v>513</v>
      </c>
      <c r="D143" s="26">
        <v>518</v>
      </c>
      <c r="E143" s="26">
        <v>522</v>
      </c>
      <c r="F143" s="26">
        <v>550</v>
      </c>
      <c r="G143" s="26">
        <v>523</v>
      </c>
      <c r="H143" s="26">
        <v>530</v>
      </c>
      <c r="I143" s="26">
        <v>516</v>
      </c>
      <c r="J143" s="26">
        <v>534</v>
      </c>
      <c r="K143" s="27">
        <v>614</v>
      </c>
      <c r="L143" s="26">
        <v>519</v>
      </c>
      <c r="M143" s="26">
        <v>521</v>
      </c>
      <c r="N143" s="26">
        <v>543</v>
      </c>
      <c r="O143" s="26">
        <v>527</v>
      </c>
      <c r="P143" s="26">
        <v>499</v>
      </c>
      <c r="Q143" s="26">
        <v>496</v>
      </c>
      <c r="R143" s="26">
        <v>519</v>
      </c>
      <c r="S143" s="26">
        <v>527</v>
      </c>
      <c r="T143" s="26">
        <v>553</v>
      </c>
      <c r="U143" s="26">
        <v>501</v>
      </c>
      <c r="V143" s="26">
        <v>510</v>
      </c>
      <c r="W143" s="26">
        <v>522</v>
      </c>
      <c r="X143" s="26">
        <v>486</v>
      </c>
      <c r="Y143" s="26">
        <v>475</v>
      </c>
      <c r="Z143" s="26">
        <v>407</v>
      </c>
      <c r="AA143" s="26">
        <v>435</v>
      </c>
      <c r="AB143" s="26">
        <v>404</v>
      </c>
      <c r="AC143" s="26">
        <v>399</v>
      </c>
      <c r="AD143" s="26">
        <v>377</v>
      </c>
    </row>
    <row r="144" spans="1:30" s="76" customFormat="1" ht="30" customHeight="1">
      <c r="A144" s="75" t="s">
        <v>17</v>
      </c>
      <c r="B144" s="20">
        <v>613</v>
      </c>
      <c r="C144" s="20">
        <v>632</v>
      </c>
      <c r="D144" s="26">
        <v>635</v>
      </c>
      <c r="E144" s="26">
        <v>646</v>
      </c>
      <c r="F144" s="26">
        <v>603</v>
      </c>
      <c r="G144" s="26">
        <v>597</v>
      </c>
      <c r="H144" s="26">
        <v>604</v>
      </c>
      <c r="I144" s="26">
        <v>606</v>
      </c>
      <c r="J144" s="26">
        <v>637</v>
      </c>
      <c r="K144" s="26">
        <v>633</v>
      </c>
      <c r="L144" s="26">
        <v>578</v>
      </c>
      <c r="M144" s="26">
        <v>606</v>
      </c>
      <c r="N144" s="26">
        <v>604</v>
      </c>
      <c r="O144" s="26">
        <v>581</v>
      </c>
      <c r="P144" s="26">
        <v>551</v>
      </c>
      <c r="Q144" s="26">
        <v>589</v>
      </c>
      <c r="R144" s="26">
        <v>564</v>
      </c>
      <c r="S144" s="26">
        <v>561</v>
      </c>
      <c r="T144" s="26">
        <v>574</v>
      </c>
      <c r="U144" s="26">
        <v>604</v>
      </c>
      <c r="V144" s="26">
        <v>601</v>
      </c>
      <c r="W144" s="26">
        <v>571</v>
      </c>
      <c r="X144" s="26">
        <v>561</v>
      </c>
      <c r="Y144" s="27">
        <v>658</v>
      </c>
      <c r="Z144" s="26">
        <v>523</v>
      </c>
      <c r="AA144" s="26">
        <v>610</v>
      </c>
      <c r="AB144" s="26">
        <v>569</v>
      </c>
      <c r="AC144" s="26">
        <v>636</v>
      </c>
      <c r="AD144" s="26">
        <v>528</v>
      </c>
    </row>
    <row r="145" spans="1:30" s="18" customFormat="1" ht="30" customHeight="1">
      <c r="A145" s="17" t="s">
        <v>84</v>
      </c>
      <c r="B145" s="30"/>
      <c r="C145" s="30"/>
      <c r="D145" s="30"/>
      <c r="E145" s="17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7">
        <v>468</v>
      </c>
    </row>
    <row r="146" spans="1:30" s="76" customFormat="1" ht="30" customHeight="1">
      <c r="A146" s="75" t="s">
        <v>42</v>
      </c>
      <c r="B146" s="20">
        <v>654</v>
      </c>
      <c r="C146" s="20">
        <v>625</v>
      </c>
      <c r="D146" s="26">
        <v>628</v>
      </c>
      <c r="E146" s="26">
        <v>554</v>
      </c>
      <c r="F146" s="27">
        <v>690</v>
      </c>
      <c r="G146" s="26">
        <v>614</v>
      </c>
      <c r="H146" s="26">
        <v>639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>
        <v>596</v>
      </c>
      <c r="T146" s="26">
        <v>576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9" customFormat="1" ht="30" customHeight="1">
      <c r="A147" s="77" t="s">
        <v>50</v>
      </c>
      <c r="B147" s="20"/>
      <c r="C147" s="20">
        <v>439</v>
      </c>
      <c r="D147" s="26">
        <v>433</v>
      </c>
      <c r="E147" s="26">
        <v>439</v>
      </c>
      <c r="F147" s="27">
        <v>469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6" customFormat="1" ht="30" customHeight="1">
      <c r="A148" s="75" t="s">
        <v>18</v>
      </c>
      <c r="B148" s="20">
        <v>431</v>
      </c>
      <c r="C148" s="20">
        <v>475</v>
      </c>
      <c r="D148" s="26">
        <v>478</v>
      </c>
      <c r="E148" s="26">
        <v>492</v>
      </c>
      <c r="F148" s="26">
        <v>511</v>
      </c>
      <c r="G148" s="27">
        <v>588</v>
      </c>
      <c r="H148" s="26">
        <v>509</v>
      </c>
      <c r="I148" s="26">
        <v>474</v>
      </c>
      <c r="J148" s="26">
        <v>510</v>
      </c>
      <c r="K148" s="26">
        <v>521</v>
      </c>
      <c r="L148" s="26">
        <v>495</v>
      </c>
      <c r="M148" s="26">
        <v>511</v>
      </c>
      <c r="N148" s="26">
        <v>558</v>
      </c>
      <c r="O148" s="26">
        <v>483</v>
      </c>
      <c r="P148" s="26">
        <v>494</v>
      </c>
      <c r="Q148" s="26">
        <v>504</v>
      </c>
      <c r="R148" s="26">
        <v>477</v>
      </c>
      <c r="S148" s="26">
        <v>530</v>
      </c>
      <c r="T148" s="26">
        <v>489</v>
      </c>
      <c r="U148" s="26">
        <v>492</v>
      </c>
      <c r="V148" s="26">
        <v>526</v>
      </c>
      <c r="W148" s="26">
        <v>514</v>
      </c>
      <c r="X148" s="26">
        <v>467</v>
      </c>
      <c r="Y148" s="26">
        <v>475</v>
      </c>
      <c r="Z148" s="26">
        <v>423</v>
      </c>
      <c r="AA148" s="26">
        <v>455</v>
      </c>
      <c r="AB148" s="26">
        <v>439</v>
      </c>
      <c r="AC148" s="26">
        <v>421</v>
      </c>
      <c r="AD148" s="26">
        <v>353</v>
      </c>
    </row>
    <row r="149" spans="1:30" s="82" customFormat="1" ht="30" customHeight="1">
      <c r="A149" s="75" t="s">
        <v>45</v>
      </c>
      <c r="B149" s="20"/>
      <c r="C149" s="20">
        <v>612</v>
      </c>
      <c r="D149" s="26">
        <v>639</v>
      </c>
      <c r="E149" s="26">
        <v>624</v>
      </c>
      <c r="F149" s="26">
        <v>662</v>
      </c>
      <c r="G149" s="26">
        <v>651</v>
      </c>
      <c r="H149" s="26"/>
      <c r="I149" s="26"/>
      <c r="J149" s="26"/>
      <c r="K149" s="27">
        <v>709</v>
      </c>
      <c r="L149" s="26">
        <v>694</v>
      </c>
      <c r="M149" s="26">
        <v>636</v>
      </c>
      <c r="N149" s="26">
        <v>675</v>
      </c>
      <c r="O149" s="26">
        <v>669</v>
      </c>
      <c r="P149" s="26">
        <v>630</v>
      </c>
      <c r="Q149" s="29"/>
      <c r="R149" s="26"/>
      <c r="S149" s="29"/>
      <c r="T149" s="29"/>
      <c r="U149" s="26">
        <v>652</v>
      </c>
      <c r="V149" s="26">
        <v>657</v>
      </c>
      <c r="W149" s="26">
        <v>671</v>
      </c>
      <c r="X149" s="26">
        <v>665</v>
      </c>
      <c r="Y149" s="26">
        <v>640</v>
      </c>
      <c r="Z149" s="26">
        <v>601</v>
      </c>
      <c r="AA149" s="26">
        <v>574</v>
      </c>
      <c r="AB149" s="26">
        <v>601</v>
      </c>
      <c r="AC149" s="26">
        <v>598</v>
      </c>
      <c r="AD149" s="26">
        <v>542</v>
      </c>
    </row>
    <row r="150" spans="1:30" s="82" customFormat="1" ht="30" customHeight="1">
      <c r="A150" s="75" t="s">
        <v>46</v>
      </c>
      <c r="B150" s="20"/>
      <c r="C150" s="20">
        <v>526</v>
      </c>
      <c r="D150" s="26">
        <v>575</v>
      </c>
      <c r="E150" s="26">
        <v>551</v>
      </c>
      <c r="F150" s="26">
        <v>606</v>
      </c>
      <c r="G150" s="27">
        <v>610</v>
      </c>
      <c r="H150" s="26"/>
      <c r="I150" s="26"/>
      <c r="J150" s="26"/>
      <c r="K150" s="26"/>
      <c r="L150" s="26"/>
      <c r="M150" s="26"/>
      <c r="N150" s="26"/>
      <c r="O150" s="26"/>
      <c r="P150" s="29"/>
      <c r="Q150" s="29"/>
      <c r="R150" s="26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1:30" s="31" customFormat="1" ht="30" customHeight="1">
      <c r="A151" s="30" t="s">
        <v>85</v>
      </c>
      <c r="B151" s="30"/>
      <c r="C151" s="30"/>
      <c r="D151" s="30"/>
      <c r="E151" s="30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>
        <v>535</v>
      </c>
      <c r="Y151" s="27">
        <v>545</v>
      </c>
      <c r="Z151" s="26"/>
      <c r="AA151" s="26"/>
      <c r="AB151" s="26"/>
      <c r="AC151" s="26"/>
      <c r="AD151" s="26"/>
    </row>
    <row r="152" spans="1:30" s="18" customFormat="1" ht="30" customHeight="1">
      <c r="A152" s="17" t="s">
        <v>86</v>
      </c>
      <c r="B152" s="30"/>
      <c r="C152" s="30"/>
      <c r="D152" s="30"/>
      <c r="E152" s="17"/>
      <c r="F152" s="26"/>
      <c r="G152" s="26"/>
      <c r="H152" s="26"/>
      <c r="I152" s="26"/>
      <c r="J152" s="26">
        <v>621</v>
      </c>
      <c r="K152" s="27">
        <v>648</v>
      </c>
      <c r="L152" s="26">
        <v>595</v>
      </c>
      <c r="M152" s="26">
        <v>605</v>
      </c>
      <c r="N152" s="26">
        <v>598</v>
      </c>
      <c r="O152" s="26">
        <v>592</v>
      </c>
      <c r="P152" s="26">
        <v>602</v>
      </c>
      <c r="Q152" s="26">
        <v>591</v>
      </c>
      <c r="R152" s="26">
        <v>610</v>
      </c>
      <c r="S152" s="26">
        <v>587</v>
      </c>
      <c r="T152" s="26">
        <v>612</v>
      </c>
      <c r="U152" s="26">
        <v>632</v>
      </c>
      <c r="V152" s="26">
        <v>617</v>
      </c>
      <c r="W152" s="26">
        <v>589</v>
      </c>
      <c r="X152" s="26">
        <v>597</v>
      </c>
      <c r="Y152" s="26">
        <v>605</v>
      </c>
      <c r="Z152" s="26">
        <v>616</v>
      </c>
      <c r="AA152" s="26">
        <v>575</v>
      </c>
      <c r="AB152" s="26">
        <v>549</v>
      </c>
      <c r="AC152" s="26"/>
      <c r="AD152" s="26"/>
    </row>
    <row r="153" spans="1:30" s="82" customFormat="1" ht="30" customHeight="1">
      <c r="A153" s="75" t="s">
        <v>112</v>
      </c>
      <c r="B153" s="20"/>
      <c r="C153" s="20">
        <v>470</v>
      </c>
      <c r="D153" s="81">
        <v>471</v>
      </c>
      <c r="E153" s="71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:30" s="82" customFormat="1" ht="30" customHeight="1">
      <c r="A154" s="75" t="s">
        <v>51</v>
      </c>
      <c r="B154" s="20">
        <v>481</v>
      </c>
      <c r="C154" s="20"/>
      <c r="D154" s="81">
        <v>495</v>
      </c>
      <c r="E154" s="26">
        <v>459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1:30" s="18" customFormat="1" ht="30" customHeight="1">
      <c r="A155" s="17" t="s">
        <v>87</v>
      </c>
      <c r="B155" s="30"/>
      <c r="C155" s="30"/>
      <c r="D155" s="30"/>
      <c r="E155" s="17"/>
      <c r="F155" s="26"/>
      <c r="G155" s="26"/>
      <c r="H155" s="26"/>
      <c r="I155" s="26"/>
      <c r="J155" s="26"/>
      <c r="K155" s="26">
        <v>568</v>
      </c>
      <c r="L155" s="26"/>
      <c r="M155" s="26">
        <v>551</v>
      </c>
      <c r="N155" s="26"/>
      <c r="O155" s="26"/>
      <c r="P155" s="26"/>
      <c r="Q155" s="26"/>
      <c r="R155" s="26">
        <v>570</v>
      </c>
      <c r="S155" s="26">
        <v>568</v>
      </c>
      <c r="T155" s="27">
        <v>612</v>
      </c>
      <c r="U155" s="26">
        <v>601</v>
      </c>
      <c r="V155" s="26">
        <v>570</v>
      </c>
      <c r="W155" s="26">
        <v>534</v>
      </c>
      <c r="X155" s="26"/>
      <c r="Y155" s="26"/>
      <c r="Z155" s="26"/>
      <c r="AA155" s="26"/>
      <c r="AB155" s="26"/>
      <c r="AC155" s="26"/>
      <c r="AD155" s="26"/>
    </row>
    <row r="156" spans="1:30" s="82" customFormat="1" ht="30" customHeight="1">
      <c r="A156" s="75" t="s">
        <v>113</v>
      </c>
      <c r="B156" s="20"/>
      <c r="C156" s="20">
        <v>543</v>
      </c>
      <c r="D156" s="81">
        <v>638</v>
      </c>
      <c r="E156" s="71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1:30" s="18" customFormat="1" ht="30" customHeight="1">
      <c r="A157" s="17" t="s">
        <v>88</v>
      </c>
      <c r="B157" s="30"/>
      <c r="C157" s="30"/>
      <c r="D157" s="30"/>
      <c r="E157" s="17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>
        <v>510</v>
      </c>
      <c r="T157" s="26">
        <v>521</v>
      </c>
      <c r="U157" s="26">
        <v>492</v>
      </c>
      <c r="V157" s="27">
        <v>584</v>
      </c>
      <c r="W157" s="26">
        <v>524</v>
      </c>
      <c r="X157" s="26">
        <v>501</v>
      </c>
      <c r="Y157" s="26">
        <v>493</v>
      </c>
      <c r="Z157" s="26">
        <v>505</v>
      </c>
      <c r="AA157" s="26">
        <v>480</v>
      </c>
      <c r="AB157" s="26">
        <v>472</v>
      </c>
      <c r="AC157" s="26">
        <v>423</v>
      </c>
      <c r="AD157" s="26">
        <v>471</v>
      </c>
    </row>
    <row r="158" spans="1:30" s="18" customFormat="1" ht="30" customHeight="1">
      <c r="A158" s="17" t="s">
        <v>89</v>
      </c>
      <c r="B158" s="30"/>
      <c r="C158" s="30"/>
      <c r="D158" s="30"/>
      <c r="E158" s="17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>
        <v>491</v>
      </c>
      <c r="S158" s="26">
        <v>505</v>
      </c>
      <c r="T158" s="27">
        <v>520</v>
      </c>
      <c r="U158" s="26">
        <v>456</v>
      </c>
      <c r="V158" s="26">
        <v>500</v>
      </c>
      <c r="W158" s="26"/>
      <c r="X158" s="26">
        <v>437</v>
      </c>
      <c r="Y158" s="26">
        <v>403</v>
      </c>
      <c r="Z158" s="26"/>
      <c r="AA158" s="26"/>
      <c r="AB158" s="26"/>
      <c r="AC158" s="26"/>
      <c r="AD158" s="26"/>
    </row>
    <row r="159" spans="1:30" s="18" customFormat="1" ht="30" customHeight="1">
      <c r="A159" s="17" t="s">
        <v>90</v>
      </c>
      <c r="B159" s="30"/>
      <c r="C159" s="30"/>
      <c r="D159" s="30"/>
      <c r="E159" s="17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>
        <v>565</v>
      </c>
      <c r="T159" s="26">
        <v>567</v>
      </c>
      <c r="U159" s="26">
        <v>599</v>
      </c>
      <c r="V159" s="26">
        <v>580</v>
      </c>
      <c r="W159" s="27">
        <v>633</v>
      </c>
      <c r="X159" s="26">
        <v>583</v>
      </c>
      <c r="Y159" s="26">
        <v>628</v>
      </c>
      <c r="Z159" s="26">
        <v>618</v>
      </c>
      <c r="AA159" s="26">
        <v>627</v>
      </c>
      <c r="AB159" s="26">
        <v>586</v>
      </c>
      <c r="AC159" s="26">
        <v>569</v>
      </c>
      <c r="AD159" s="26"/>
    </row>
    <row r="160" spans="1:30" s="18" customFormat="1" ht="30" customHeight="1">
      <c r="A160" s="17" t="s">
        <v>91</v>
      </c>
      <c r="B160" s="30"/>
      <c r="C160" s="30"/>
      <c r="D160" s="30"/>
      <c r="E160" s="17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>
        <v>595</v>
      </c>
      <c r="U160" s="26"/>
      <c r="V160" s="26">
        <v>571</v>
      </c>
      <c r="W160" s="27">
        <v>617</v>
      </c>
      <c r="X160" s="26">
        <v>605</v>
      </c>
      <c r="Y160" s="26">
        <v>614</v>
      </c>
      <c r="Z160" s="26">
        <v>615</v>
      </c>
      <c r="AA160" s="27">
        <v>617</v>
      </c>
      <c r="AB160" s="26"/>
      <c r="AC160" s="26"/>
      <c r="AD160" s="26"/>
    </row>
    <row r="161" spans="1:30" s="18" customFormat="1" ht="30" customHeight="1">
      <c r="A161" s="17" t="s">
        <v>92</v>
      </c>
      <c r="B161" s="30"/>
      <c r="C161" s="30"/>
      <c r="D161" s="30"/>
      <c r="E161" s="17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>
        <v>574</v>
      </c>
      <c r="U161" s="27">
        <v>588</v>
      </c>
      <c r="V161" s="26">
        <v>482</v>
      </c>
      <c r="W161" s="26">
        <v>543</v>
      </c>
      <c r="X161" s="26"/>
      <c r="Y161" s="26"/>
      <c r="Z161" s="26"/>
      <c r="AA161" s="26"/>
      <c r="AB161" s="26"/>
      <c r="AC161" s="26"/>
      <c r="AD161" s="26"/>
    </row>
    <row r="162" spans="1:30" s="31" customFormat="1" ht="30" customHeight="1">
      <c r="A162" s="30" t="s">
        <v>93</v>
      </c>
      <c r="B162" s="30"/>
      <c r="C162" s="30"/>
      <c r="D162" s="30"/>
      <c r="E162" s="30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7">
        <v>585</v>
      </c>
      <c r="Y162" s="26"/>
      <c r="Z162" s="26"/>
      <c r="AA162" s="26"/>
      <c r="AB162" s="26"/>
      <c r="AC162" s="26"/>
      <c r="AD162" s="26"/>
    </row>
    <row r="163" spans="1:30" s="18" customFormat="1" ht="30" customHeight="1">
      <c r="A163" s="17" t="s">
        <v>94</v>
      </c>
      <c r="B163" s="30"/>
      <c r="C163" s="30"/>
      <c r="D163" s="30"/>
      <c r="E163" s="17"/>
      <c r="F163" s="26"/>
      <c r="G163" s="26"/>
      <c r="H163" s="26"/>
      <c r="I163" s="26"/>
      <c r="J163" s="27">
        <v>605</v>
      </c>
      <c r="K163" s="26">
        <v>528</v>
      </c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18" customFormat="1" ht="30" customHeight="1">
      <c r="A164" s="17" t="s">
        <v>95</v>
      </c>
      <c r="B164" s="30"/>
      <c r="C164" s="30"/>
      <c r="D164" s="30"/>
      <c r="E164" s="17"/>
      <c r="F164" s="26"/>
      <c r="G164" s="26"/>
      <c r="H164" s="26"/>
      <c r="I164" s="26"/>
      <c r="J164" s="27">
        <v>561</v>
      </c>
      <c r="K164" s="26">
        <v>537</v>
      </c>
      <c r="L164" s="26">
        <v>532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31" customFormat="1" ht="30" customHeight="1">
      <c r="A165" s="17" t="s">
        <v>96</v>
      </c>
      <c r="B165" s="30"/>
      <c r="C165" s="30"/>
      <c r="D165" s="30"/>
      <c r="E165" s="17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>
        <v>576</v>
      </c>
      <c r="T165" s="26">
        <v>552</v>
      </c>
      <c r="U165" s="26"/>
      <c r="V165" s="26">
        <v>603</v>
      </c>
      <c r="W165" s="27">
        <v>612</v>
      </c>
      <c r="X165" s="26">
        <v>546</v>
      </c>
      <c r="Y165" s="26">
        <v>605</v>
      </c>
      <c r="Z165" s="26">
        <v>550</v>
      </c>
      <c r="AA165" s="26">
        <v>535</v>
      </c>
      <c r="AB165" s="26">
        <v>478</v>
      </c>
      <c r="AC165" s="26">
        <v>480</v>
      </c>
      <c r="AD165" s="26"/>
    </row>
    <row r="166" spans="1:30" s="18" customFormat="1" ht="30" customHeight="1">
      <c r="A166" s="17" t="s">
        <v>97</v>
      </c>
      <c r="B166" s="30"/>
      <c r="C166" s="30"/>
      <c r="D166" s="30"/>
      <c r="E166" s="17"/>
      <c r="F166" s="26">
        <v>532</v>
      </c>
      <c r="G166" s="26">
        <v>546</v>
      </c>
      <c r="H166" s="26"/>
      <c r="I166" s="26"/>
      <c r="J166" s="26"/>
      <c r="K166" s="26"/>
      <c r="L166" s="26"/>
      <c r="M166" s="26"/>
      <c r="N166" s="26"/>
      <c r="O166" s="27">
        <v>558</v>
      </c>
      <c r="P166" s="26">
        <v>514</v>
      </c>
      <c r="Q166" s="26">
        <v>499</v>
      </c>
      <c r="R166" s="26">
        <v>432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18" customFormat="1" ht="30" customHeight="1">
      <c r="A167" s="17" t="s">
        <v>98</v>
      </c>
      <c r="B167" s="30"/>
      <c r="C167" s="30"/>
      <c r="D167" s="30"/>
      <c r="E167" s="17"/>
      <c r="F167" s="26"/>
      <c r="G167" s="26"/>
      <c r="H167" s="26"/>
      <c r="I167" s="26"/>
      <c r="J167" s="26"/>
      <c r="K167" s="26"/>
      <c r="L167" s="26">
        <v>527</v>
      </c>
      <c r="M167" s="26">
        <v>527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>
        <v>490</v>
      </c>
      <c r="AB167" s="26"/>
      <c r="AC167" s="26"/>
      <c r="AD167" s="27">
        <v>577</v>
      </c>
    </row>
    <row r="168" spans="1:30" s="18" customFormat="1" ht="30" customHeight="1">
      <c r="A168" s="17" t="s">
        <v>99</v>
      </c>
      <c r="B168" s="30"/>
      <c r="C168" s="30"/>
      <c r="D168" s="30"/>
      <c r="E168" s="17"/>
      <c r="F168" s="26"/>
      <c r="G168" s="26"/>
      <c r="H168" s="26"/>
      <c r="I168" s="26"/>
      <c r="J168" s="26"/>
      <c r="K168" s="26"/>
      <c r="L168" s="26"/>
      <c r="M168" s="26">
        <v>642</v>
      </c>
      <c r="N168" s="26">
        <v>637</v>
      </c>
      <c r="O168" s="26">
        <v>646</v>
      </c>
      <c r="P168" s="27">
        <v>673</v>
      </c>
      <c r="Q168" s="26">
        <v>628</v>
      </c>
      <c r="R168" s="26">
        <v>642</v>
      </c>
      <c r="S168" s="26">
        <v>601</v>
      </c>
      <c r="T168" s="26">
        <v>628</v>
      </c>
      <c r="U168" s="26">
        <v>601</v>
      </c>
      <c r="V168" s="26">
        <v>616</v>
      </c>
      <c r="W168" s="26">
        <v>564</v>
      </c>
      <c r="X168" s="26">
        <v>561</v>
      </c>
      <c r="Y168" s="26">
        <v>549</v>
      </c>
      <c r="Z168" s="26">
        <v>532</v>
      </c>
      <c r="AA168" s="26"/>
      <c r="AB168" s="26"/>
      <c r="AC168" s="26"/>
      <c r="AD168" s="26"/>
    </row>
    <row r="169" spans="1:30" s="18" customFormat="1" ht="30" customHeight="1">
      <c r="A169" s="17" t="s">
        <v>100</v>
      </c>
      <c r="B169" s="30"/>
      <c r="C169" s="30"/>
      <c r="D169" s="30"/>
      <c r="E169" s="17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>
        <v>510</v>
      </c>
      <c r="AD169" s="27">
        <v>589</v>
      </c>
    </row>
    <row r="170" spans="1:30" s="18" customFormat="1" ht="30" customHeight="1">
      <c r="A170" s="17" t="s">
        <v>101</v>
      </c>
      <c r="B170" s="30"/>
      <c r="C170" s="30"/>
      <c r="D170" s="30"/>
      <c r="E170" s="17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>
        <v>487</v>
      </c>
      <c r="T170" s="26">
        <v>538</v>
      </c>
      <c r="U170" s="27">
        <v>545</v>
      </c>
      <c r="V170" s="26">
        <v>512</v>
      </c>
      <c r="W170" s="26">
        <v>447</v>
      </c>
      <c r="X170" s="26">
        <v>512</v>
      </c>
      <c r="Y170" s="26"/>
      <c r="Z170" s="26"/>
      <c r="AA170" s="26"/>
      <c r="AB170" s="26"/>
      <c r="AC170" s="26"/>
      <c r="AD170" s="26"/>
    </row>
    <row r="171" spans="1:30" s="82" customFormat="1" ht="30" customHeight="1">
      <c r="A171" s="75" t="s">
        <v>114</v>
      </c>
      <c r="B171" s="93">
        <v>536</v>
      </c>
      <c r="C171" s="20">
        <v>485</v>
      </c>
      <c r="D171" s="20">
        <v>493</v>
      </c>
      <c r="E171" s="7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:30" s="18" customFormat="1" ht="30" customHeight="1">
      <c r="A172" s="17" t="s">
        <v>102</v>
      </c>
      <c r="B172" s="30"/>
      <c r="C172" s="30"/>
      <c r="D172" s="30"/>
      <c r="E172" s="17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7">
        <v>467</v>
      </c>
    </row>
    <row r="173" spans="1:30" s="18" customFormat="1" ht="30" customHeight="1">
      <c r="A173" s="17" t="s">
        <v>103</v>
      </c>
      <c r="B173" s="30"/>
      <c r="C173" s="30"/>
      <c r="D173" s="30"/>
      <c r="E173" s="17"/>
      <c r="F173" s="26"/>
      <c r="G173" s="26"/>
      <c r="H173" s="26"/>
      <c r="I173" s="26"/>
      <c r="J173" s="26"/>
      <c r="K173" s="26"/>
      <c r="L173" s="26"/>
      <c r="M173" s="26"/>
      <c r="N173" s="26">
        <v>391</v>
      </c>
      <c r="O173" s="26">
        <v>425</v>
      </c>
      <c r="P173" s="26">
        <v>480</v>
      </c>
      <c r="Q173" s="27">
        <v>495</v>
      </c>
      <c r="R173" s="26">
        <v>437</v>
      </c>
      <c r="S173" s="26">
        <v>440</v>
      </c>
      <c r="T173" s="26">
        <v>442</v>
      </c>
      <c r="U173" s="26">
        <v>405</v>
      </c>
      <c r="V173" s="26">
        <v>443</v>
      </c>
      <c r="W173" s="26"/>
      <c r="X173" s="26"/>
      <c r="Y173" s="26"/>
      <c r="Z173" s="26"/>
      <c r="AA173" s="26"/>
      <c r="AB173" s="26"/>
      <c r="AC173" s="26"/>
      <c r="AD173" s="26"/>
    </row>
    <row r="174" spans="1:30" s="18" customFormat="1" ht="30" customHeight="1">
      <c r="A174" s="17" t="s">
        <v>104</v>
      </c>
      <c r="B174" s="30"/>
      <c r="C174" s="30"/>
      <c r="D174" s="30"/>
      <c r="E174" s="17"/>
      <c r="F174" s="26"/>
      <c r="G174" s="26"/>
      <c r="H174" s="26"/>
      <c r="I174" s="26"/>
      <c r="J174" s="26">
        <v>582</v>
      </c>
      <c r="K174" s="26"/>
      <c r="L174" s="26">
        <v>611</v>
      </c>
      <c r="M174" s="26">
        <v>568</v>
      </c>
      <c r="N174" s="26">
        <v>607</v>
      </c>
      <c r="O174" s="26">
        <v>620</v>
      </c>
      <c r="P174" s="26">
        <v>609</v>
      </c>
      <c r="Q174" s="26">
        <v>595</v>
      </c>
      <c r="R174" s="27">
        <v>638</v>
      </c>
      <c r="S174" s="26">
        <v>597</v>
      </c>
      <c r="T174" s="26">
        <v>617</v>
      </c>
      <c r="U174" s="26">
        <v>612</v>
      </c>
      <c r="V174" s="26">
        <v>592</v>
      </c>
      <c r="W174" s="26">
        <v>603</v>
      </c>
      <c r="X174" s="26">
        <v>613</v>
      </c>
      <c r="Y174" s="26">
        <v>625</v>
      </c>
      <c r="Z174" s="26">
        <v>606</v>
      </c>
      <c r="AA174" s="26">
        <v>607</v>
      </c>
      <c r="AB174" s="26">
        <v>587</v>
      </c>
      <c r="AC174" s="26">
        <v>618</v>
      </c>
      <c r="AD174" s="26">
        <v>616</v>
      </c>
    </row>
    <row r="175" spans="1:30" s="18" customFormat="1" ht="30" customHeight="1">
      <c r="A175" s="17" t="s">
        <v>105</v>
      </c>
      <c r="B175" s="30"/>
      <c r="C175" s="30"/>
      <c r="D175" s="30"/>
      <c r="E175" s="17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>
        <v>574</v>
      </c>
      <c r="V175" s="26">
        <v>567</v>
      </c>
      <c r="W175" s="26">
        <v>565</v>
      </c>
      <c r="X175" s="26">
        <v>457</v>
      </c>
      <c r="Y175" s="26">
        <v>515</v>
      </c>
      <c r="Z175" s="26">
        <v>524</v>
      </c>
      <c r="AA175" s="27">
        <v>576</v>
      </c>
      <c r="AB175" s="26">
        <v>549</v>
      </c>
      <c r="AC175" s="26">
        <v>561</v>
      </c>
      <c r="AD175" s="26">
        <v>491</v>
      </c>
    </row>
    <row r="176" spans="1:30" s="18" customFormat="1" ht="30" customHeight="1">
      <c r="A176" s="17" t="s">
        <v>106</v>
      </c>
      <c r="B176" s="30"/>
      <c r="C176" s="30"/>
      <c r="D176" s="30"/>
      <c r="E176" s="17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7">
        <v>550</v>
      </c>
      <c r="X176" s="26"/>
      <c r="Y176" s="26"/>
      <c r="Z176" s="26"/>
      <c r="AA176" s="26"/>
      <c r="AB176" s="26"/>
      <c r="AC176" s="26"/>
      <c r="AD176" s="26"/>
    </row>
    <row r="177" spans="1:30" s="18" customFormat="1" ht="30" customHeight="1">
      <c r="A177" s="17" t="s">
        <v>107</v>
      </c>
      <c r="B177" s="30"/>
      <c r="C177" s="30"/>
      <c r="D177" s="30"/>
      <c r="E177" s="17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7">
        <v>510</v>
      </c>
    </row>
    <row r="178" spans="1:30" s="18" customFormat="1" ht="30" customHeight="1">
      <c r="A178" s="72" t="s">
        <v>108</v>
      </c>
      <c r="B178" s="73"/>
      <c r="C178" s="73"/>
      <c r="D178" s="73"/>
      <c r="E178" s="57"/>
      <c r="F178" s="62"/>
      <c r="G178" s="62"/>
      <c r="H178" s="62"/>
      <c r="I178" s="62"/>
      <c r="J178" s="62"/>
      <c r="K178" s="62"/>
      <c r="L178" s="62"/>
      <c r="M178" s="62"/>
      <c r="N178" s="62">
        <v>624</v>
      </c>
      <c r="O178" s="62">
        <v>576</v>
      </c>
      <c r="P178" s="63">
        <v>658</v>
      </c>
      <c r="Q178" s="62">
        <v>617</v>
      </c>
      <c r="R178" s="62">
        <v>534</v>
      </c>
      <c r="S178" s="62">
        <v>583</v>
      </c>
      <c r="T178" s="62"/>
      <c r="U178" s="62"/>
      <c r="V178" s="62"/>
      <c r="W178" s="62"/>
      <c r="X178" s="62">
        <v>616</v>
      </c>
      <c r="Y178" s="62">
        <v>571</v>
      </c>
      <c r="Z178" s="62">
        <v>560</v>
      </c>
      <c r="AA178" s="62">
        <v>590</v>
      </c>
      <c r="AB178" s="62">
        <v>543</v>
      </c>
      <c r="AC178" s="62">
        <v>554</v>
      </c>
      <c r="AD178" s="62">
        <v>570</v>
      </c>
    </row>
    <row r="179" spans="2:4" s="3" customFormat="1" ht="15">
      <c r="B179" s="89"/>
      <c r="C179" s="89"/>
      <c r="D179" s="83"/>
    </row>
    <row r="180" spans="2:4" s="3" customFormat="1" ht="15">
      <c r="B180" s="84"/>
      <c r="C180" s="84"/>
      <c r="D180" s="84"/>
    </row>
    <row r="181" spans="2:4" s="3" customFormat="1" ht="15">
      <c r="B181" s="84"/>
      <c r="C181" s="84"/>
      <c r="D181" s="84"/>
    </row>
    <row r="182" spans="2:30" s="3" customFormat="1" ht="30" customHeight="1">
      <c r="B182" s="4"/>
      <c r="C182" s="4"/>
      <c r="D182" s="4"/>
      <c r="E182" s="4"/>
      <c r="F182" s="4"/>
      <c r="G182" s="4"/>
      <c r="H182" s="4"/>
      <c r="I182" s="4"/>
      <c r="J182" s="4"/>
      <c r="K182" s="9" t="s">
        <v>0</v>
      </c>
      <c r="L182" s="10"/>
      <c r="M182" s="10"/>
      <c r="N182" s="10"/>
      <c r="O182" s="10"/>
      <c r="P182" s="10"/>
      <c r="Q182" s="10"/>
      <c r="R182" s="10"/>
      <c r="S182" s="10"/>
      <c r="T182" s="11"/>
      <c r="AB182"/>
      <c r="AC182" s="2"/>
      <c r="AD182" s="2"/>
    </row>
    <row r="183" spans="1:30" s="3" customFormat="1" ht="21.75">
      <c r="A183" s="19" t="s">
        <v>7</v>
      </c>
      <c r="B183" s="95" t="s">
        <v>120</v>
      </c>
      <c r="X183" s="5"/>
      <c r="Y183" s="1"/>
      <c r="AC183" s="2"/>
      <c r="AD183" s="2"/>
    </row>
    <row r="184" s="3" customFormat="1" ht="15" customHeight="1"/>
    <row r="185" spans="2:30" s="12" customFormat="1" ht="15.75" customHeight="1">
      <c r="B185" s="14" t="s">
        <v>2</v>
      </c>
      <c r="C185" s="14"/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4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6"/>
    </row>
    <row r="186" spans="2:30" s="12" customFormat="1" ht="15.75" customHeight="1">
      <c r="B186" s="32" t="str">
        <f>B5</f>
        <v>2012/13</v>
      </c>
      <c r="C186" s="32" t="str">
        <f aca="true" t="shared" si="2" ref="C186:AD186">C5</f>
        <v>2011/12</v>
      </c>
      <c r="D186" s="32" t="str">
        <f t="shared" si="2"/>
        <v>2010/11</v>
      </c>
      <c r="E186" s="32" t="str">
        <f t="shared" si="2"/>
        <v>2009/10</v>
      </c>
      <c r="F186" s="32" t="str">
        <f t="shared" si="2"/>
        <v>2008/09</v>
      </c>
      <c r="G186" s="32" t="str">
        <f t="shared" si="2"/>
        <v>2007/08</v>
      </c>
      <c r="H186" s="32" t="str">
        <f t="shared" si="2"/>
        <v>2006/07</v>
      </c>
      <c r="I186" s="33" t="str">
        <f t="shared" si="2"/>
        <v>2005/06</v>
      </c>
      <c r="J186" s="33" t="str">
        <f t="shared" si="2"/>
        <v>2004/05</v>
      </c>
      <c r="K186" s="33" t="str">
        <f t="shared" si="2"/>
        <v>2003/04</v>
      </c>
      <c r="L186" s="33" t="str">
        <f t="shared" si="2"/>
        <v>2002/03</v>
      </c>
      <c r="M186" s="32" t="str">
        <f t="shared" si="2"/>
        <v>2001/02</v>
      </c>
      <c r="N186" s="32" t="str">
        <f t="shared" si="2"/>
        <v>2000/01</v>
      </c>
      <c r="O186" s="32" t="str">
        <f t="shared" si="2"/>
        <v>99/2000</v>
      </c>
      <c r="P186" s="32" t="str">
        <f t="shared" si="2"/>
        <v>1998/99</v>
      </c>
      <c r="Q186" s="32" t="str">
        <f t="shared" si="2"/>
        <v>1997/98</v>
      </c>
      <c r="R186" s="32" t="str">
        <f t="shared" si="2"/>
        <v>1996/97</v>
      </c>
      <c r="S186" s="32" t="str">
        <f t="shared" si="2"/>
        <v>1995/96</v>
      </c>
      <c r="T186" s="32" t="str">
        <f t="shared" si="2"/>
        <v>1994/95</v>
      </c>
      <c r="U186" s="32" t="str">
        <f t="shared" si="2"/>
        <v>1993/94</v>
      </c>
      <c r="V186" s="32" t="str">
        <f t="shared" si="2"/>
        <v>1992/93</v>
      </c>
      <c r="W186" s="32" t="str">
        <f t="shared" si="2"/>
        <v>1991/92</v>
      </c>
      <c r="X186" s="32" t="str">
        <f t="shared" si="2"/>
        <v>1990/91</v>
      </c>
      <c r="Y186" s="28" t="str">
        <f t="shared" si="2"/>
        <v>1989/90</v>
      </c>
      <c r="Z186" s="28" t="str">
        <f t="shared" si="2"/>
        <v>1988/89</v>
      </c>
      <c r="AA186" s="28" t="str">
        <f t="shared" si="2"/>
        <v>1987/88</v>
      </c>
      <c r="AB186" s="28" t="str">
        <f t="shared" si="2"/>
        <v>1986/87</v>
      </c>
      <c r="AC186" s="28" t="str">
        <f t="shared" si="2"/>
        <v>1985/86</v>
      </c>
      <c r="AD186" s="28" t="str">
        <f t="shared" si="2"/>
        <v>1984/85</v>
      </c>
    </row>
    <row r="187" spans="1:31" s="18" customFormat="1" ht="21" customHeight="1">
      <c r="A187" s="40" t="s">
        <v>3</v>
      </c>
      <c r="B187" s="21">
        <f>B6</f>
        <v>13</v>
      </c>
      <c r="C187" s="21">
        <f>C6</f>
        <v>23</v>
      </c>
      <c r="D187" s="21">
        <v>20</v>
      </c>
      <c r="E187" s="21">
        <v>18</v>
      </c>
      <c r="F187" s="21">
        <f>F6</f>
        <v>20</v>
      </c>
      <c r="G187" s="21">
        <f aca="true" t="shared" si="3" ref="G187:AD187">G6</f>
        <v>16</v>
      </c>
      <c r="H187" s="21">
        <f t="shared" si="3"/>
        <v>11</v>
      </c>
      <c r="I187" s="21">
        <f t="shared" si="3"/>
        <v>9</v>
      </c>
      <c r="J187" s="21">
        <f t="shared" si="3"/>
        <v>14</v>
      </c>
      <c r="K187" s="21">
        <f t="shared" si="3"/>
        <v>19</v>
      </c>
      <c r="L187" s="21">
        <f t="shared" si="3"/>
        <v>19</v>
      </c>
      <c r="M187" s="21">
        <f t="shared" si="3"/>
        <v>18</v>
      </c>
      <c r="N187" s="21">
        <f t="shared" si="3"/>
        <v>19</v>
      </c>
      <c r="O187" s="21">
        <f t="shared" si="3"/>
        <v>20</v>
      </c>
      <c r="P187" s="21">
        <f t="shared" si="3"/>
        <v>20</v>
      </c>
      <c r="Q187" s="21">
        <f t="shared" si="3"/>
        <v>20</v>
      </c>
      <c r="R187" s="21">
        <f t="shared" si="3"/>
        <v>22</v>
      </c>
      <c r="S187" s="21">
        <f t="shared" si="3"/>
        <v>21</v>
      </c>
      <c r="T187" s="21">
        <f t="shared" si="3"/>
        <v>19</v>
      </c>
      <c r="U187" s="21">
        <f t="shared" si="3"/>
        <v>19</v>
      </c>
      <c r="V187" s="21">
        <f t="shared" si="3"/>
        <v>21</v>
      </c>
      <c r="W187" s="21">
        <f t="shared" si="3"/>
        <v>20</v>
      </c>
      <c r="X187" s="21">
        <f t="shared" si="3"/>
        <v>23</v>
      </c>
      <c r="Y187" s="21">
        <f t="shared" si="3"/>
        <v>22</v>
      </c>
      <c r="Z187" s="21">
        <f t="shared" si="3"/>
        <v>19</v>
      </c>
      <c r="AA187" s="21">
        <f t="shared" si="3"/>
        <v>19</v>
      </c>
      <c r="AB187" s="21">
        <f t="shared" si="3"/>
        <v>20</v>
      </c>
      <c r="AC187" s="21">
        <f t="shared" si="3"/>
        <v>21</v>
      </c>
      <c r="AD187" s="21">
        <f t="shared" si="3"/>
        <v>28</v>
      </c>
      <c r="AE187" s="22"/>
    </row>
    <row r="188" spans="1:30" s="18" customFormat="1" ht="42.75">
      <c r="A188" s="39" t="s">
        <v>55</v>
      </c>
      <c r="B188" s="41">
        <v>216</v>
      </c>
      <c r="C188" s="41">
        <v>217</v>
      </c>
      <c r="D188" s="41">
        <v>221</v>
      </c>
      <c r="E188" s="41">
        <v>225</v>
      </c>
      <c r="F188" s="41">
        <v>226</v>
      </c>
      <c r="G188" s="41">
        <v>224</v>
      </c>
      <c r="H188" s="41">
        <v>224</v>
      </c>
      <c r="I188" s="41">
        <v>215</v>
      </c>
      <c r="J188" s="41">
        <v>225</v>
      </c>
      <c r="K188" s="41">
        <v>227</v>
      </c>
      <c r="L188" s="41">
        <v>234</v>
      </c>
      <c r="M188" s="41">
        <v>220.625</v>
      </c>
      <c r="N188" s="41">
        <v>225.7058823529412</v>
      </c>
      <c r="O188" s="41">
        <v>219.15</v>
      </c>
      <c r="P188" s="41">
        <v>219.55</v>
      </c>
      <c r="Q188" s="41">
        <v>221.27777777777777</v>
      </c>
      <c r="R188" s="41">
        <v>220.66666666666666</v>
      </c>
      <c r="S188" s="41">
        <v>218</v>
      </c>
      <c r="T188" s="41">
        <v>223.77777777777777</v>
      </c>
      <c r="U188" s="41">
        <v>222.05263157894737</v>
      </c>
      <c r="V188" s="41">
        <v>221.5</v>
      </c>
      <c r="W188" s="41">
        <v>221.83333333333334</v>
      </c>
      <c r="X188" s="41">
        <v>218.14285714285714</v>
      </c>
      <c r="Y188" s="41">
        <v>232.16666666666666</v>
      </c>
      <c r="Z188" s="41">
        <v>214.9375</v>
      </c>
      <c r="AA188" s="41">
        <v>219.42105263157896</v>
      </c>
      <c r="AB188" s="41">
        <v>204.89473684210526</v>
      </c>
      <c r="AC188" s="41">
        <v>206.6</v>
      </c>
      <c r="AD188" s="41">
        <v>201</v>
      </c>
    </row>
    <row r="189" spans="1:30" s="18" customFormat="1" ht="21" customHeight="1">
      <c r="A189" s="50" t="s">
        <v>8</v>
      </c>
      <c r="B189" s="51">
        <v>278</v>
      </c>
      <c r="C189" s="51">
        <v>257</v>
      </c>
      <c r="D189" s="51">
        <v>279</v>
      </c>
      <c r="E189" s="51">
        <v>268</v>
      </c>
      <c r="F189" s="51">
        <v>268</v>
      </c>
      <c r="G189" s="51">
        <v>267</v>
      </c>
      <c r="H189" s="51">
        <v>276</v>
      </c>
      <c r="I189" s="51">
        <v>233</v>
      </c>
      <c r="J189" s="51">
        <v>267</v>
      </c>
      <c r="K189" s="51">
        <v>279</v>
      </c>
      <c r="L189" s="52">
        <v>299</v>
      </c>
      <c r="M189" s="51">
        <v>255</v>
      </c>
      <c r="N189" s="51">
        <v>257</v>
      </c>
      <c r="O189" s="51">
        <v>257</v>
      </c>
      <c r="P189" s="51">
        <v>263</v>
      </c>
      <c r="Q189" s="51">
        <v>258</v>
      </c>
      <c r="R189" s="51">
        <v>265</v>
      </c>
      <c r="S189" s="51">
        <v>257</v>
      </c>
      <c r="T189" s="51">
        <v>254</v>
      </c>
      <c r="U189" s="51">
        <v>267</v>
      </c>
      <c r="V189" s="51">
        <v>256</v>
      </c>
      <c r="W189" s="51">
        <v>266</v>
      </c>
      <c r="X189" s="51">
        <v>257</v>
      </c>
      <c r="Y189" s="51">
        <v>276</v>
      </c>
      <c r="Z189" s="51">
        <v>242</v>
      </c>
      <c r="AA189" s="51">
        <v>253</v>
      </c>
      <c r="AB189" s="51">
        <v>274</v>
      </c>
      <c r="AC189" s="51">
        <v>247</v>
      </c>
      <c r="AD189" s="51">
        <v>249</v>
      </c>
    </row>
    <row r="190" spans="1:3" ht="21" customHeight="1">
      <c r="A190" s="70" t="str">
        <f>"Liste des "&amp;COUNTA(A191:A268)&amp;" licenciés"</f>
        <v>Liste des 78 licenciés</v>
      </c>
      <c r="B190" s="96"/>
      <c r="C190" s="97"/>
    </row>
    <row r="191" spans="1:30" s="76" customFormat="1" ht="30" customHeight="1">
      <c r="A191" s="75" t="s">
        <v>38</v>
      </c>
      <c r="B191" s="20">
        <v>242</v>
      </c>
      <c r="C191" s="20">
        <v>229</v>
      </c>
      <c r="D191" s="80">
        <v>256</v>
      </c>
      <c r="E191" s="49">
        <v>235</v>
      </c>
      <c r="F191" s="49">
        <v>237</v>
      </c>
      <c r="G191" s="49">
        <v>241</v>
      </c>
      <c r="H191" s="49">
        <v>198</v>
      </c>
      <c r="I191" s="49">
        <v>214</v>
      </c>
      <c r="J191" s="49"/>
      <c r="K191" s="49"/>
      <c r="L191" s="49"/>
      <c r="M191" s="49"/>
      <c r="N191" s="49"/>
      <c r="O191" s="49"/>
      <c r="P191" s="49"/>
      <c r="Q191" s="49"/>
      <c r="R191" s="49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</row>
    <row r="192" spans="1:30" s="31" customFormat="1" ht="30" customHeight="1">
      <c r="A192" s="30" t="s">
        <v>56</v>
      </c>
      <c r="B192" s="30"/>
      <c r="C192" s="30"/>
      <c r="D192" s="30"/>
      <c r="E192" s="30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6">
        <v>164</v>
      </c>
    </row>
    <row r="193" spans="1:30" s="31" customFormat="1" ht="30" customHeight="1">
      <c r="A193" s="30" t="s">
        <v>57</v>
      </c>
      <c r="B193" s="30"/>
      <c r="C193" s="30"/>
      <c r="D193" s="30"/>
      <c r="E193" s="30"/>
      <c r="F193" s="60"/>
      <c r="G193" s="60"/>
      <c r="H193" s="60"/>
      <c r="I193" s="60"/>
      <c r="J193" s="60"/>
      <c r="K193" s="20"/>
      <c r="L193" s="60"/>
      <c r="M193" s="20"/>
      <c r="N193" s="20"/>
      <c r="O193" s="20">
        <v>220</v>
      </c>
      <c r="P193" s="20">
        <v>236</v>
      </c>
      <c r="Q193" s="27">
        <v>237</v>
      </c>
      <c r="R193" s="20">
        <v>208</v>
      </c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s="31" customFormat="1" ht="30" customHeight="1">
      <c r="A194" s="30" t="s">
        <v>58</v>
      </c>
      <c r="B194" s="30"/>
      <c r="C194" s="30"/>
      <c r="D194" s="30"/>
      <c r="E194" s="30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20"/>
      <c r="Q194" s="20"/>
      <c r="R194" s="20"/>
      <c r="S194" s="20"/>
      <c r="T194" s="20"/>
      <c r="U194" s="20">
        <v>216</v>
      </c>
      <c r="V194" s="20">
        <v>234</v>
      </c>
      <c r="W194" s="20">
        <v>220</v>
      </c>
      <c r="X194" s="27">
        <v>253</v>
      </c>
      <c r="Y194" s="20">
        <v>224</v>
      </c>
      <c r="Z194" s="20">
        <v>219</v>
      </c>
      <c r="AA194" s="20">
        <v>221</v>
      </c>
      <c r="AB194" s="20">
        <v>212</v>
      </c>
      <c r="AC194" s="20">
        <v>243</v>
      </c>
      <c r="AD194" s="20">
        <v>244</v>
      </c>
    </row>
    <row r="195" spans="1:30" s="31" customFormat="1" ht="30" customHeight="1">
      <c r="A195" s="30" t="s">
        <v>59</v>
      </c>
      <c r="B195" s="30"/>
      <c r="C195" s="30"/>
      <c r="D195" s="30"/>
      <c r="E195" s="30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7">
        <v>230</v>
      </c>
      <c r="AB195" s="20">
        <v>202</v>
      </c>
      <c r="AC195" s="20">
        <v>213</v>
      </c>
      <c r="AD195" s="20">
        <v>185</v>
      </c>
    </row>
    <row r="196" spans="1:30" s="31" customFormat="1" ht="30" customHeight="1">
      <c r="A196" s="30" t="s">
        <v>60</v>
      </c>
      <c r="B196" s="30"/>
      <c r="C196" s="30"/>
      <c r="D196" s="30"/>
      <c r="E196" s="30"/>
      <c r="F196" s="60"/>
      <c r="G196" s="60"/>
      <c r="H196" s="60"/>
      <c r="I196" s="60"/>
      <c r="J196" s="60"/>
      <c r="K196" s="20"/>
      <c r="L196" s="6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7">
        <v>172</v>
      </c>
    </row>
    <row r="197" spans="1:30" s="18" customFormat="1" ht="30" customHeight="1">
      <c r="A197" s="17" t="s">
        <v>12</v>
      </c>
      <c r="B197" s="61"/>
      <c r="C197" s="61"/>
      <c r="D197" s="29"/>
      <c r="E197" s="29">
        <v>217</v>
      </c>
      <c r="F197" s="29">
        <v>214</v>
      </c>
      <c r="G197" s="25">
        <v>267</v>
      </c>
      <c r="H197" s="29">
        <v>225</v>
      </c>
      <c r="I197" s="29">
        <v>226</v>
      </c>
      <c r="J197" s="29">
        <v>245</v>
      </c>
      <c r="K197" s="29">
        <v>247</v>
      </c>
      <c r="L197" s="29">
        <v>238</v>
      </c>
      <c r="M197" s="29">
        <v>246</v>
      </c>
      <c r="N197" s="29">
        <v>231</v>
      </c>
      <c r="O197" s="29">
        <v>0</v>
      </c>
      <c r="P197" s="26">
        <v>0</v>
      </c>
      <c r="Q197" s="26">
        <v>0</v>
      </c>
      <c r="R197" s="26">
        <v>245</v>
      </c>
      <c r="S197" s="26">
        <v>224</v>
      </c>
      <c r="T197" s="26">
        <v>224</v>
      </c>
      <c r="U197" s="26">
        <v>215</v>
      </c>
      <c r="V197" s="26">
        <v>221</v>
      </c>
      <c r="W197" s="26">
        <v>236</v>
      </c>
      <c r="X197" s="26">
        <v>234</v>
      </c>
      <c r="Y197" s="26">
        <v>213</v>
      </c>
      <c r="Z197" s="26">
        <v>232</v>
      </c>
      <c r="AA197" s="26">
        <v>244</v>
      </c>
      <c r="AB197" s="26">
        <v>224</v>
      </c>
      <c r="AC197" s="26">
        <v>247</v>
      </c>
      <c r="AD197" s="26">
        <v>204</v>
      </c>
    </row>
    <row r="198" spans="1:30" s="31" customFormat="1" ht="30" customHeight="1">
      <c r="A198" s="30" t="s">
        <v>61</v>
      </c>
      <c r="B198" s="30"/>
      <c r="C198" s="30"/>
      <c r="D198" s="30"/>
      <c r="E198" s="3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>
        <v>231</v>
      </c>
      <c r="R198" s="26">
        <v>265</v>
      </c>
      <c r="S198" s="20">
        <v>245</v>
      </c>
      <c r="T198" s="20">
        <v>246</v>
      </c>
      <c r="U198" s="27">
        <v>267</v>
      </c>
      <c r="V198" s="26">
        <v>256</v>
      </c>
      <c r="W198" s="20">
        <v>228</v>
      </c>
      <c r="X198" s="20">
        <v>255</v>
      </c>
      <c r="Y198" s="20">
        <v>226</v>
      </c>
      <c r="Z198" s="20">
        <v>230</v>
      </c>
      <c r="AA198" s="20">
        <v>242</v>
      </c>
      <c r="AB198" s="20">
        <v>232</v>
      </c>
      <c r="AC198" s="20">
        <v>208</v>
      </c>
      <c r="AD198" s="20">
        <v>218</v>
      </c>
    </row>
    <row r="199" spans="1:30" s="31" customFormat="1" ht="30" customHeight="1">
      <c r="A199" s="30" t="s">
        <v>62</v>
      </c>
      <c r="B199" s="30"/>
      <c r="C199" s="93">
        <v>255</v>
      </c>
      <c r="D199" s="30"/>
      <c r="E199" s="30"/>
      <c r="F199" s="20">
        <v>246</v>
      </c>
      <c r="G199" s="20">
        <v>238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s="31" customFormat="1" ht="30" customHeight="1">
      <c r="A200" s="30" t="s">
        <v>63</v>
      </c>
      <c r="B200" s="30"/>
      <c r="C200" s="30"/>
      <c r="D200" s="30"/>
      <c r="E200" s="30"/>
      <c r="F200" s="20"/>
      <c r="G200" s="20"/>
      <c r="H200" s="20"/>
      <c r="I200" s="20"/>
      <c r="J200" s="20"/>
      <c r="K200" s="20"/>
      <c r="L200" s="20"/>
      <c r="M200" s="27">
        <v>204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s="79" customFormat="1" ht="30" customHeight="1">
      <c r="A201" s="77" t="s">
        <v>48</v>
      </c>
      <c r="B201" s="20">
        <v>221</v>
      </c>
      <c r="C201" s="20">
        <v>234</v>
      </c>
      <c r="D201" s="81">
        <v>279</v>
      </c>
      <c r="E201" s="26">
        <v>230</v>
      </c>
      <c r="F201" s="26">
        <v>255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9" customFormat="1" ht="30" customHeight="1">
      <c r="A202" s="30" t="s">
        <v>118</v>
      </c>
      <c r="B202" s="30"/>
      <c r="C202" s="93">
        <v>184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31" customFormat="1" ht="30" customHeight="1">
      <c r="A203" s="30" t="s">
        <v>64</v>
      </c>
      <c r="B203" s="30"/>
      <c r="C203" s="30"/>
      <c r="D203" s="30"/>
      <c r="E203" s="3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7">
        <v>146</v>
      </c>
    </row>
    <row r="204" spans="1:30" s="31" customFormat="1" ht="30" customHeight="1">
      <c r="A204" s="30" t="s">
        <v>65</v>
      </c>
      <c r="B204" s="30"/>
      <c r="C204" s="30"/>
      <c r="D204" s="30"/>
      <c r="E204" s="3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>
        <v>174</v>
      </c>
      <c r="AC204" s="27">
        <v>205</v>
      </c>
      <c r="AD204" s="20">
        <v>179</v>
      </c>
    </row>
    <row r="205" spans="1:30" s="31" customFormat="1" ht="30" customHeight="1">
      <c r="A205" s="30" t="s">
        <v>66</v>
      </c>
      <c r="B205" s="30"/>
      <c r="C205" s="30"/>
      <c r="D205" s="30"/>
      <c r="E205" s="3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7">
        <v>213</v>
      </c>
      <c r="Y205" s="20">
        <v>190</v>
      </c>
      <c r="Z205" s="20"/>
      <c r="AA205" s="20"/>
      <c r="AB205" s="20"/>
      <c r="AC205" s="20"/>
      <c r="AD205" s="20"/>
    </row>
    <row r="206" spans="1:30" s="31" customFormat="1" ht="30" customHeight="1">
      <c r="A206" s="30" t="s">
        <v>67</v>
      </c>
      <c r="B206" s="30"/>
      <c r="C206" s="30"/>
      <c r="D206" s="30"/>
      <c r="E206" s="30"/>
      <c r="F206" s="20"/>
      <c r="G206" s="20"/>
      <c r="H206" s="20"/>
      <c r="I206" s="20"/>
      <c r="J206" s="20"/>
      <c r="K206" s="20"/>
      <c r="L206" s="20"/>
      <c r="M206" s="20"/>
      <c r="N206" s="20">
        <v>188</v>
      </c>
      <c r="O206" s="20">
        <v>191</v>
      </c>
      <c r="P206" s="27">
        <v>224</v>
      </c>
      <c r="Q206" s="20">
        <v>205</v>
      </c>
      <c r="R206" s="20">
        <v>197</v>
      </c>
      <c r="S206" s="20">
        <v>200</v>
      </c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s="31" customFormat="1" ht="30" customHeight="1">
      <c r="A207" s="30" t="s">
        <v>68</v>
      </c>
      <c r="B207" s="30"/>
      <c r="C207" s="30"/>
      <c r="D207" s="30"/>
      <c r="E207" s="3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>
        <v>216</v>
      </c>
      <c r="Q207" s="20">
        <v>212</v>
      </c>
      <c r="R207" s="26">
        <v>224</v>
      </c>
      <c r="S207" s="26">
        <v>211</v>
      </c>
      <c r="T207" s="20">
        <v>231</v>
      </c>
      <c r="U207" s="27">
        <v>232</v>
      </c>
      <c r="V207" s="20">
        <v>206</v>
      </c>
      <c r="W207" s="20">
        <v>204</v>
      </c>
      <c r="X207" s="20">
        <v>217</v>
      </c>
      <c r="Y207" s="26">
        <v>224</v>
      </c>
      <c r="Z207" s="20">
        <v>195</v>
      </c>
      <c r="AA207" s="26">
        <v>195</v>
      </c>
      <c r="AB207" s="20">
        <v>185</v>
      </c>
      <c r="AC207" s="26">
        <v>182</v>
      </c>
      <c r="AD207" s="20"/>
    </row>
    <row r="208" spans="1:30" s="18" customFormat="1" ht="30" customHeight="1">
      <c r="A208" s="17" t="s">
        <v>69</v>
      </c>
      <c r="B208" s="30"/>
      <c r="C208" s="30"/>
      <c r="D208" s="17"/>
      <c r="E208" s="17"/>
      <c r="F208" s="20"/>
      <c r="G208" s="20"/>
      <c r="H208" s="20"/>
      <c r="I208" s="20"/>
      <c r="J208" s="20"/>
      <c r="K208" s="20"/>
      <c r="L208" s="20"/>
      <c r="M208" s="20">
        <v>236</v>
      </c>
      <c r="N208" s="20">
        <v>246</v>
      </c>
      <c r="O208" s="20">
        <v>245</v>
      </c>
      <c r="P208" s="20">
        <v>235</v>
      </c>
      <c r="Q208" s="27">
        <v>254</v>
      </c>
      <c r="R208" s="20">
        <v>236</v>
      </c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s="18" customFormat="1" ht="30" customHeight="1">
      <c r="A209" s="17" t="s">
        <v>70</v>
      </c>
      <c r="B209" s="30"/>
      <c r="C209" s="30"/>
      <c r="D209" s="17"/>
      <c r="E209" s="17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7">
        <v>193</v>
      </c>
    </row>
    <row r="210" spans="1:30" s="76" customFormat="1" ht="30" customHeight="1">
      <c r="A210" s="75" t="s">
        <v>13</v>
      </c>
      <c r="B210" s="20">
        <v>206</v>
      </c>
      <c r="C210" s="93">
        <v>235</v>
      </c>
      <c r="D210" s="26">
        <v>210</v>
      </c>
      <c r="E210" s="26">
        <v>211</v>
      </c>
      <c r="F210" s="26">
        <v>207</v>
      </c>
      <c r="G210" s="26">
        <v>219</v>
      </c>
      <c r="H210" s="26">
        <v>222</v>
      </c>
      <c r="I210" s="26">
        <v>208</v>
      </c>
      <c r="J210" s="26">
        <v>211</v>
      </c>
      <c r="K210" s="26">
        <v>217</v>
      </c>
      <c r="L210" s="26">
        <v>215</v>
      </c>
      <c r="M210" s="26">
        <v>197</v>
      </c>
      <c r="N210" s="26">
        <v>183</v>
      </c>
      <c r="O210" s="26">
        <v>180</v>
      </c>
      <c r="P210" s="26">
        <v>179</v>
      </c>
      <c r="Q210" s="26">
        <v>201</v>
      </c>
      <c r="R210" s="26">
        <v>182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</row>
    <row r="211" spans="1:30" s="76" customFormat="1" ht="30" customHeight="1">
      <c r="A211" s="75" t="s">
        <v>14</v>
      </c>
      <c r="B211" s="20">
        <v>248</v>
      </c>
      <c r="C211" s="20">
        <v>247</v>
      </c>
      <c r="D211" s="26">
        <v>235</v>
      </c>
      <c r="E211" s="26">
        <v>253</v>
      </c>
      <c r="F211" s="26">
        <v>246</v>
      </c>
      <c r="G211" s="26">
        <v>221</v>
      </c>
      <c r="H211" s="26">
        <v>257</v>
      </c>
      <c r="I211" s="26">
        <v>233</v>
      </c>
      <c r="J211" s="26">
        <v>252</v>
      </c>
      <c r="K211" s="26">
        <v>245</v>
      </c>
      <c r="L211" s="26">
        <v>256</v>
      </c>
      <c r="M211" s="26">
        <v>222</v>
      </c>
      <c r="N211" s="27">
        <v>279</v>
      </c>
      <c r="O211" s="26">
        <v>255</v>
      </c>
      <c r="P211" s="26">
        <v>235</v>
      </c>
      <c r="Q211" s="26">
        <v>258</v>
      </c>
      <c r="R211" s="26">
        <v>214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</row>
    <row r="212" spans="1:30" s="82" customFormat="1" ht="30" customHeight="1">
      <c r="A212" s="75" t="s">
        <v>44</v>
      </c>
      <c r="B212" s="20"/>
      <c r="C212" s="20">
        <v>220</v>
      </c>
      <c r="D212" s="26">
        <v>221</v>
      </c>
      <c r="E212" s="26">
        <v>214</v>
      </c>
      <c r="F212" s="27">
        <v>235</v>
      </c>
      <c r="G212" s="26">
        <v>200</v>
      </c>
      <c r="H212" s="26"/>
      <c r="I212" s="26"/>
      <c r="J212" s="26"/>
      <c r="K212" s="26"/>
      <c r="L212" s="26"/>
      <c r="M212" s="26"/>
      <c r="N212" s="26"/>
      <c r="O212" s="26"/>
      <c r="P212" s="29"/>
      <c r="Q212" s="29"/>
      <c r="R212" s="26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</row>
    <row r="213" spans="1:30" s="18" customFormat="1" ht="30" customHeight="1">
      <c r="A213" s="17" t="s">
        <v>71</v>
      </c>
      <c r="B213" s="30"/>
      <c r="C213" s="30"/>
      <c r="D213" s="17"/>
      <c r="E213" s="17"/>
      <c r="F213" s="20"/>
      <c r="G213" s="20"/>
      <c r="H213" s="20"/>
      <c r="I213" s="20"/>
      <c r="J213" s="20"/>
      <c r="K213" s="20"/>
      <c r="L213" s="20"/>
      <c r="M213" s="20"/>
      <c r="N213" s="20">
        <v>181</v>
      </c>
      <c r="O213" s="20">
        <v>216</v>
      </c>
      <c r="P213" s="20">
        <v>210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>
        <v>203</v>
      </c>
      <c r="AB213" s="20">
        <v>190</v>
      </c>
      <c r="AC213" s="20">
        <v>209</v>
      </c>
      <c r="AD213" s="27">
        <v>222</v>
      </c>
    </row>
    <row r="214" spans="1:30" s="18" customFormat="1" ht="30" customHeight="1">
      <c r="A214" s="17" t="s">
        <v>72</v>
      </c>
      <c r="B214" s="30"/>
      <c r="C214" s="30"/>
      <c r="D214" s="17"/>
      <c r="E214" s="17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7">
        <v>160</v>
      </c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 s="18" customFormat="1" ht="30" customHeight="1">
      <c r="A215" s="17" t="s">
        <v>73</v>
      </c>
      <c r="B215" s="30"/>
      <c r="C215" s="30"/>
      <c r="D215" s="17"/>
      <c r="E215" s="17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7">
        <v>180</v>
      </c>
    </row>
    <row r="216" spans="1:30" s="18" customFormat="1" ht="30" customHeight="1">
      <c r="A216" s="17" t="s">
        <v>74</v>
      </c>
      <c r="B216" s="30"/>
      <c r="C216" s="30"/>
      <c r="D216" s="17"/>
      <c r="E216" s="17"/>
      <c r="F216" s="20"/>
      <c r="G216" s="20"/>
      <c r="H216" s="20"/>
      <c r="I216" s="20"/>
      <c r="J216" s="20"/>
      <c r="K216" s="20">
        <v>269</v>
      </c>
      <c r="L216" s="27">
        <v>287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 s="31" customFormat="1" ht="30" customHeight="1">
      <c r="A217" s="30" t="s">
        <v>75</v>
      </c>
      <c r="B217" s="30"/>
      <c r="C217" s="30"/>
      <c r="D217" s="30"/>
      <c r="E217" s="30"/>
      <c r="F217" s="20"/>
      <c r="G217" s="20"/>
      <c r="H217" s="20"/>
      <c r="I217" s="20"/>
      <c r="J217" s="20"/>
      <c r="K217" s="26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>
        <v>193</v>
      </c>
      <c r="Y217" s="27">
        <v>202</v>
      </c>
      <c r="Z217" s="20">
        <v>188</v>
      </c>
      <c r="AA217" s="20"/>
      <c r="AB217" s="20"/>
      <c r="AC217" s="26"/>
      <c r="AD217" s="20"/>
    </row>
    <row r="218" spans="1:30" s="31" customFormat="1" ht="30" customHeight="1">
      <c r="A218" s="30" t="s">
        <v>76</v>
      </c>
      <c r="B218" s="30"/>
      <c r="C218" s="30"/>
      <c r="D218" s="30"/>
      <c r="E218" s="30"/>
      <c r="F218" s="20"/>
      <c r="G218" s="20"/>
      <c r="H218" s="20"/>
      <c r="I218" s="20"/>
      <c r="J218" s="20"/>
      <c r="K218" s="26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6"/>
      <c r="Z218" s="20"/>
      <c r="AA218" s="20"/>
      <c r="AB218" s="20"/>
      <c r="AC218" s="26"/>
      <c r="AD218" s="27">
        <v>213</v>
      </c>
    </row>
    <row r="219" spans="1:30" s="76" customFormat="1" ht="30" customHeight="1">
      <c r="A219" s="75" t="s">
        <v>110</v>
      </c>
      <c r="B219" s="93">
        <v>196</v>
      </c>
      <c r="C219" s="20">
        <v>185</v>
      </c>
      <c r="D219" s="20">
        <v>176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18" customFormat="1" ht="30" customHeight="1">
      <c r="A220" s="17" t="s">
        <v>40</v>
      </c>
      <c r="B220" s="20"/>
      <c r="C220" s="20"/>
      <c r="D220" s="26"/>
      <c r="E220" s="26">
        <v>178</v>
      </c>
      <c r="F220" s="26">
        <v>176</v>
      </c>
      <c r="G220" s="26">
        <v>172</v>
      </c>
      <c r="H220" s="27">
        <v>196</v>
      </c>
      <c r="I220" s="26">
        <v>158</v>
      </c>
      <c r="J220" s="26">
        <v>158</v>
      </c>
      <c r="K220" s="26">
        <v>170</v>
      </c>
      <c r="L220" s="26">
        <v>169</v>
      </c>
      <c r="M220" s="26">
        <v>139</v>
      </c>
      <c r="N220" s="26">
        <v>163</v>
      </c>
      <c r="O220" s="26">
        <v>150</v>
      </c>
      <c r="P220" s="26">
        <v>164</v>
      </c>
      <c r="Q220" s="26">
        <v>171</v>
      </c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18" customFormat="1" ht="30" customHeight="1">
      <c r="A221" s="17" t="s">
        <v>41</v>
      </c>
      <c r="B221" s="20"/>
      <c r="C221" s="20"/>
      <c r="D221" s="26"/>
      <c r="E221" s="26">
        <v>209</v>
      </c>
      <c r="F221" s="27">
        <v>235</v>
      </c>
      <c r="G221" s="26">
        <v>213</v>
      </c>
      <c r="H221" s="26">
        <v>221</v>
      </c>
      <c r="I221" s="26">
        <v>224</v>
      </c>
      <c r="J221" s="26">
        <v>224</v>
      </c>
      <c r="K221" s="26">
        <v>233</v>
      </c>
      <c r="L221" s="26">
        <v>233</v>
      </c>
      <c r="M221" s="26">
        <v>212</v>
      </c>
      <c r="N221" s="26">
        <v>230</v>
      </c>
      <c r="O221" s="26">
        <v>214</v>
      </c>
      <c r="P221" s="26">
        <v>234</v>
      </c>
      <c r="Q221" s="26">
        <v>214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</row>
    <row r="222" spans="1:30" s="31" customFormat="1" ht="30" customHeight="1">
      <c r="A222" s="30" t="s">
        <v>77</v>
      </c>
      <c r="B222" s="30"/>
      <c r="C222" s="30"/>
      <c r="D222" s="30"/>
      <c r="E222" s="30"/>
      <c r="F222" s="27">
        <v>232</v>
      </c>
      <c r="G222" s="20"/>
      <c r="H222" s="20"/>
      <c r="I222" s="20"/>
      <c r="J222" s="20"/>
      <c r="K222" s="20">
        <v>212</v>
      </c>
      <c r="L222" s="20">
        <v>205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s="79" customFormat="1" ht="30" customHeight="1">
      <c r="A223" s="77" t="s">
        <v>49</v>
      </c>
      <c r="B223" s="20"/>
      <c r="C223" s="20">
        <v>209</v>
      </c>
      <c r="D223" s="81">
        <v>221</v>
      </c>
      <c r="E223" s="26">
        <v>189</v>
      </c>
      <c r="F223" s="27">
        <v>221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>
        <v>206</v>
      </c>
      <c r="R223" s="26">
        <v>179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6" customFormat="1" ht="30" customHeight="1">
      <c r="A224" s="75" t="s">
        <v>15</v>
      </c>
      <c r="B224" s="20">
        <v>198</v>
      </c>
      <c r="C224" s="20">
        <v>213</v>
      </c>
      <c r="D224" s="26">
        <v>215</v>
      </c>
      <c r="E224" s="26">
        <v>192</v>
      </c>
      <c r="F224" s="26">
        <v>211</v>
      </c>
      <c r="G224" s="26">
        <v>225</v>
      </c>
      <c r="H224" s="26">
        <v>213</v>
      </c>
      <c r="I224" s="26">
        <v>217</v>
      </c>
      <c r="J224" s="26">
        <v>221</v>
      </c>
      <c r="K224" s="26">
        <v>214</v>
      </c>
      <c r="L224" s="26">
        <v>225</v>
      </c>
      <c r="M224" s="27">
        <v>253</v>
      </c>
      <c r="N224" s="26">
        <v>227</v>
      </c>
      <c r="O224" s="26">
        <v>233</v>
      </c>
      <c r="P224" s="26">
        <v>213</v>
      </c>
      <c r="Q224" s="26">
        <v>216</v>
      </c>
      <c r="R224" s="26">
        <v>221</v>
      </c>
      <c r="S224" s="26">
        <v>206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</row>
    <row r="225" spans="1:30" s="31" customFormat="1" ht="30" customHeight="1">
      <c r="A225" s="30" t="s">
        <v>78</v>
      </c>
      <c r="B225" s="30"/>
      <c r="C225" s="30"/>
      <c r="D225" s="30"/>
      <c r="E225" s="30"/>
      <c r="F225" s="20"/>
      <c r="G225" s="20"/>
      <c r="H225" s="20"/>
      <c r="I225" s="20"/>
      <c r="J225" s="20"/>
      <c r="K225" s="20">
        <v>257</v>
      </c>
      <c r="L225" s="27">
        <v>266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s="31" customFormat="1" ht="30" customHeight="1">
      <c r="A226" s="30" t="s">
        <v>79</v>
      </c>
      <c r="B226" s="30"/>
      <c r="C226" s="30"/>
      <c r="D226" s="30"/>
      <c r="E226" s="30"/>
      <c r="F226" s="20"/>
      <c r="G226" s="20"/>
      <c r="H226" s="20"/>
      <c r="I226" s="20"/>
      <c r="J226" s="20"/>
      <c r="K226" s="26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>
        <v>163</v>
      </c>
      <c r="Y226" s="27">
        <v>165</v>
      </c>
      <c r="Z226" s="20"/>
      <c r="AA226" s="20"/>
      <c r="AB226" s="20"/>
      <c r="AC226" s="26"/>
      <c r="AD226" s="20"/>
    </row>
    <row r="227" spans="1:30" s="31" customFormat="1" ht="30" customHeight="1">
      <c r="A227" s="30" t="s">
        <v>117</v>
      </c>
      <c r="B227" s="20">
        <v>231</v>
      </c>
      <c r="C227" s="93">
        <v>257</v>
      </c>
      <c r="D227" s="30"/>
      <c r="E227" s="30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30"/>
      <c r="AC227" s="30"/>
      <c r="AD227" s="24"/>
    </row>
    <row r="228" spans="1:30" s="31" customFormat="1" ht="30" customHeight="1">
      <c r="A228" s="30" t="s">
        <v>80</v>
      </c>
      <c r="B228" s="30"/>
      <c r="C228" s="30"/>
      <c r="D228" s="30"/>
      <c r="E228" s="30"/>
      <c r="F228" s="20"/>
      <c r="G228" s="20"/>
      <c r="H228" s="20"/>
      <c r="I228" s="20"/>
      <c r="J228" s="20"/>
      <c r="K228" s="26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7">
        <v>147</v>
      </c>
      <c r="AC228" s="26">
        <v>132</v>
      </c>
      <c r="AD228" s="20"/>
    </row>
    <row r="229" spans="1:30" s="31" customFormat="1" ht="30" customHeight="1">
      <c r="A229" s="30" t="s">
        <v>81</v>
      </c>
      <c r="B229" s="30"/>
      <c r="C229" s="30"/>
      <c r="D229" s="30"/>
      <c r="E229" s="30"/>
      <c r="F229" s="20"/>
      <c r="G229" s="20"/>
      <c r="H229" s="20"/>
      <c r="I229" s="20"/>
      <c r="J229" s="20"/>
      <c r="K229" s="20">
        <v>171</v>
      </c>
      <c r="L229" s="20">
        <v>176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s="18" customFormat="1" ht="30" customHeight="1">
      <c r="A230" s="17" t="s">
        <v>82</v>
      </c>
      <c r="B230" s="30"/>
      <c r="C230" s="30"/>
      <c r="D230" s="17"/>
      <c r="E230" s="17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7">
        <v>188</v>
      </c>
    </row>
    <row r="231" spans="1:30" s="31" customFormat="1" ht="30" customHeight="1">
      <c r="A231" s="30" t="s">
        <v>83</v>
      </c>
      <c r="B231" s="30"/>
      <c r="C231" s="30"/>
      <c r="D231" s="30"/>
      <c r="E231" s="30"/>
      <c r="F231" s="20"/>
      <c r="G231" s="20"/>
      <c r="H231" s="20"/>
      <c r="I231" s="20"/>
      <c r="J231" s="20"/>
      <c r="K231" s="20">
        <v>247</v>
      </c>
      <c r="L231" s="27">
        <v>299</v>
      </c>
      <c r="M231" s="20">
        <v>247</v>
      </c>
      <c r="N231" s="20">
        <v>242</v>
      </c>
      <c r="O231" s="26">
        <v>235</v>
      </c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s="76" customFormat="1" ht="30" customHeight="1">
      <c r="A232" s="75" t="s">
        <v>111</v>
      </c>
      <c r="B232" s="30"/>
      <c r="C232" s="93">
        <v>188</v>
      </c>
      <c r="D232" s="26">
        <v>184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6" customFormat="1" ht="30" customHeight="1">
      <c r="A233" s="75" t="s">
        <v>16</v>
      </c>
      <c r="B233" s="20">
        <v>203</v>
      </c>
      <c r="C233" s="20">
        <v>202</v>
      </c>
      <c r="D233" s="26">
        <v>201</v>
      </c>
      <c r="E233" s="26">
        <v>206</v>
      </c>
      <c r="F233" s="26">
        <v>212</v>
      </c>
      <c r="G233" s="26">
        <v>209</v>
      </c>
      <c r="H233" s="26">
        <v>215</v>
      </c>
      <c r="I233" s="26">
        <v>210</v>
      </c>
      <c r="J233" s="26">
        <v>202</v>
      </c>
      <c r="K233" s="27">
        <v>223</v>
      </c>
      <c r="L233" s="26">
        <v>212</v>
      </c>
      <c r="M233" s="26">
        <v>203</v>
      </c>
      <c r="N233" s="26">
        <v>207</v>
      </c>
      <c r="O233" s="26">
        <v>208</v>
      </c>
      <c r="P233" s="26">
        <v>186</v>
      </c>
      <c r="Q233" s="26">
        <v>214</v>
      </c>
      <c r="R233" s="26">
        <v>201</v>
      </c>
      <c r="S233" s="26">
        <v>208</v>
      </c>
      <c r="T233" s="26">
        <v>193</v>
      </c>
      <c r="U233" s="26">
        <v>188</v>
      </c>
      <c r="V233" s="26">
        <v>192</v>
      </c>
      <c r="W233" s="26">
        <v>203</v>
      </c>
      <c r="X233" s="26">
        <v>187</v>
      </c>
      <c r="Y233" s="26">
        <v>199</v>
      </c>
      <c r="Z233" s="26">
        <v>156</v>
      </c>
      <c r="AA233" s="26">
        <v>172</v>
      </c>
      <c r="AB233" s="26">
        <v>147</v>
      </c>
      <c r="AC233" s="26">
        <v>169</v>
      </c>
      <c r="AD233" s="26">
        <v>147</v>
      </c>
    </row>
    <row r="234" spans="1:30" s="76" customFormat="1" ht="30" customHeight="1">
      <c r="A234" s="75" t="s">
        <v>17</v>
      </c>
      <c r="B234" s="20">
        <v>221</v>
      </c>
      <c r="C234" s="20">
        <v>254</v>
      </c>
      <c r="D234" s="26">
        <v>234</v>
      </c>
      <c r="E234" s="27">
        <v>268</v>
      </c>
      <c r="F234" s="26">
        <v>236</v>
      </c>
      <c r="G234" s="26">
        <v>235</v>
      </c>
      <c r="H234" s="26">
        <v>246</v>
      </c>
      <c r="I234" s="26">
        <v>228</v>
      </c>
      <c r="J234" s="26">
        <v>247</v>
      </c>
      <c r="K234" s="26">
        <v>255</v>
      </c>
      <c r="L234" s="26">
        <v>221</v>
      </c>
      <c r="M234" s="26">
        <v>233</v>
      </c>
      <c r="N234" s="26">
        <v>222</v>
      </c>
      <c r="O234" s="26">
        <v>236</v>
      </c>
      <c r="P234" s="26">
        <v>229</v>
      </c>
      <c r="Q234" s="26">
        <v>223</v>
      </c>
      <c r="R234" s="26">
        <v>234</v>
      </c>
      <c r="S234" s="26">
        <v>224</v>
      </c>
      <c r="T234" s="26">
        <v>231</v>
      </c>
      <c r="U234" s="26">
        <v>230</v>
      </c>
      <c r="V234" s="26">
        <v>233</v>
      </c>
      <c r="W234" s="26">
        <v>212</v>
      </c>
      <c r="X234" s="26">
        <v>222</v>
      </c>
      <c r="Y234" s="26">
        <v>234</v>
      </c>
      <c r="Z234" s="26">
        <v>234</v>
      </c>
      <c r="AA234" s="26">
        <v>253</v>
      </c>
      <c r="AB234" s="26">
        <v>210</v>
      </c>
      <c r="AC234" s="26">
        <v>241</v>
      </c>
      <c r="AD234" s="26">
        <v>202</v>
      </c>
    </row>
    <row r="235" spans="1:30" s="18" customFormat="1" ht="30" customHeight="1">
      <c r="A235" s="17" t="s">
        <v>84</v>
      </c>
      <c r="B235" s="30"/>
      <c r="C235" s="30"/>
      <c r="D235" s="30"/>
      <c r="E235" s="17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7">
        <v>183</v>
      </c>
    </row>
    <row r="236" spans="1:30" s="76" customFormat="1" ht="30" customHeight="1">
      <c r="A236" s="75" t="s">
        <v>42</v>
      </c>
      <c r="B236" s="93">
        <v>278</v>
      </c>
      <c r="C236" s="20">
        <v>257</v>
      </c>
      <c r="D236" s="26">
        <v>244</v>
      </c>
      <c r="E236" s="26">
        <v>202</v>
      </c>
      <c r="F236" s="26">
        <v>266</v>
      </c>
      <c r="G236" s="26">
        <v>234</v>
      </c>
      <c r="H236" s="26">
        <v>276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>
        <v>233</v>
      </c>
      <c r="T236" s="26">
        <v>216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9" customFormat="1" ht="30" customHeight="1">
      <c r="A237" s="77" t="s">
        <v>50</v>
      </c>
      <c r="B237" s="20"/>
      <c r="C237" s="20">
        <v>167</v>
      </c>
      <c r="D237" s="26">
        <v>161</v>
      </c>
      <c r="E237" s="26">
        <v>172</v>
      </c>
      <c r="F237" s="27">
        <v>190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6" customFormat="1" ht="30" customHeight="1">
      <c r="A238" s="75" t="s">
        <v>18</v>
      </c>
      <c r="B238" s="20">
        <v>159</v>
      </c>
      <c r="C238" s="20">
        <v>187</v>
      </c>
      <c r="D238" s="26">
        <v>204</v>
      </c>
      <c r="E238" s="26">
        <v>180</v>
      </c>
      <c r="F238" s="26">
        <v>196</v>
      </c>
      <c r="G238" s="26">
        <v>221</v>
      </c>
      <c r="H238" s="26">
        <v>197</v>
      </c>
      <c r="I238" s="26">
        <v>183</v>
      </c>
      <c r="J238" s="26">
        <v>211</v>
      </c>
      <c r="K238" s="26">
        <v>201</v>
      </c>
      <c r="L238" s="26">
        <v>196</v>
      </c>
      <c r="M238" s="26">
        <v>202</v>
      </c>
      <c r="N238" s="26">
        <v>199</v>
      </c>
      <c r="O238" s="27">
        <v>222</v>
      </c>
      <c r="P238" s="26">
        <v>201</v>
      </c>
      <c r="Q238" s="26">
        <v>184</v>
      </c>
      <c r="R238" s="26">
        <v>188</v>
      </c>
      <c r="S238" s="26">
        <v>210</v>
      </c>
      <c r="T238" s="26">
        <v>200</v>
      </c>
      <c r="U238" s="26">
        <v>204</v>
      </c>
      <c r="V238" s="26">
        <v>199</v>
      </c>
      <c r="W238" s="26">
        <v>218</v>
      </c>
      <c r="X238" s="26">
        <v>188</v>
      </c>
      <c r="Y238" s="26">
        <v>197</v>
      </c>
      <c r="Z238" s="26">
        <v>174</v>
      </c>
      <c r="AA238" s="26">
        <v>181</v>
      </c>
      <c r="AB238" s="26">
        <v>174</v>
      </c>
      <c r="AC238" s="26">
        <v>164</v>
      </c>
      <c r="AD238" s="26">
        <v>132</v>
      </c>
    </row>
    <row r="239" spans="1:30" s="82" customFormat="1" ht="30" customHeight="1">
      <c r="A239" s="75" t="s">
        <v>45</v>
      </c>
      <c r="B239" s="20"/>
      <c r="C239" s="20">
        <v>235</v>
      </c>
      <c r="D239" s="26">
        <v>245</v>
      </c>
      <c r="E239" s="26">
        <v>235</v>
      </c>
      <c r="F239" s="26">
        <v>268</v>
      </c>
      <c r="G239" s="26">
        <v>256</v>
      </c>
      <c r="H239" s="26"/>
      <c r="I239" s="26"/>
      <c r="J239" s="26"/>
      <c r="K239" s="27">
        <v>279</v>
      </c>
      <c r="L239" s="26">
        <v>257</v>
      </c>
      <c r="M239" s="26">
        <v>255</v>
      </c>
      <c r="N239" s="26">
        <v>263</v>
      </c>
      <c r="O239" s="26">
        <v>256</v>
      </c>
      <c r="P239" s="26">
        <v>229</v>
      </c>
      <c r="Q239" s="29"/>
      <c r="R239" s="26"/>
      <c r="S239" s="29"/>
      <c r="T239" s="29"/>
      <c r="U239" s="26">
        <v>257</v>
      </c>
      <c r="V239" s="26">
        <v>256</v>
      </c>
      <c r="W239" s="26">
        <v>256</v>
      </c>
      <c r="X239" s="26">
        <v>257</v>
      </c>
      <c r="Y239" s="26">
        <v>235</v>
      </c>
      <c r="Z239" s="26">
        <v>233</v>
      </c>
      <c r="AA239" s="26">
        <v>229</v>
      </c>
      <c r="AB239" s="26">
        <v>231</v>
      </c>
      <c r="AC239" s="26">
        <v>200</v>
      </c>
      <c r="AD239" s="26">
        <v>219</v>
      </c>
    </row>
    <row r="240" spans="1:30" s="82" customFormat="1" ht="30" customHeight="1">
      <c r="A240" s="75" t="s">
        <v>46</v>
      </c>
      <c r="B240" s="20"/>
      <c r="C240" s="20">
        <v>201</v>
      </c>
      <c r="D240" s="26">
        <v>206</v>
      </c>
      <c r="E240" s="26">
        <v>207</v>
      </c>
      <c r="F240" s="26">
        <v>213</v>
      </c>
      <c r="G240" s="27">
        <v>233</v>
      </c>
      <c r="H240" s="26"/>
      <c r="I240" s="26"/>
      <c r="J240" s="26"/>
      <c r="K240" s="26"/>
      <c r="L240" s="26"/>
      <c r="M240" s="26"/>
      <c r="N240" s="26"/>
      <c r="O240" s="26"/>
      <c r="P240" s="29"/>
      <c r="Q240" s="29"/>
      <c r="R240" s="26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</row>
    <row r="241" spans="1:30" s="31" customFormat="1" ht="30" customHeight="1">
      <c r="A241" s="30" t="s">
        <v>85</v>
      </c>
      <c r="B241" s="30"/>
      <c r="C241" s="30"/>
      <c r="D241" s="30"/>
      <c r="E241" s="30"/>
      <c r="F241" s="20"/>
      <c r="G241" s="20"/>
      <c r="H241" s="20"/>
      <c r="I241" s="20"/>
      <c r="J241" s="20"/>
      <c r="K241" s="26"/>
      <c r="L241" s="20"/>
      <c r="M241" s="20"/>
      <c r="N241" s="26"/>
      <c r="O241" s="26"/>
      <c r="P241" s="20"/>
      <c r="Q241" s="20"/>
      <c r="R241" s="20"/>
      <c r="S241" s="20"/>
      <c r="T241" s="20"/>
      <c r="U241" s="20"/>
      <c r="V241" s="26"/>
      <c r="W241" s="26"/>
      <c r="X241" s="27">
        <v>222</v>
      </c>
      <c r="Y241" s="20">
        <v>196</v>
      </c>
      <c r="Z241" s="20"/>
      <c r="AA241" s="20"/>
      <c r="AB241" s="26"/>
      <c r="AC241" s="20"/>
      <c r="AD241" s="20"/>
    </row>
    <row r="242" spans="1:30" s="18" customFormat="1" ht="30" customHeight="1">
      <c r="A242" s="17" t="s">
        <v>86</v>
      </c>
      <c r="B242" s="30"/>
      <c r="C242" s="30"/>
      <c r="D242" s="30"/>
      <c r="E242" s="17"/>
      <c r="F242" s="20"/>
      <c r="G242" s="20"/>
      <c r="H242" s="20"/>
      <c r="I242" s="20"/>
      <c r="J242" s="20">
        <v>233</v>
      </c>
      <c r="K242" s="27">
        <v>247</v>
      </c>
      <c r="L242" s="20">
        <v>243</v>
      </c>
      <c r="M242" s="20">
        <v>211</v>
      </c>
      <c r="N242" s="20">
        <v>239</v>
      </c>
      <c r="O242" s="20">
        <v>234</v>
      </c>
      <c r="P242" s="20">
        <v>245</v>
      </c>
      <c r="Q242" s="20">
        <v>224</v>
      </c>
      <c r="R242" s="20">
        <v>233</v>
      </c>
      <c r="S242" s="20">
        <v>224</v>
      </c>
      <c r="T242" s="20">
        <v>237</v>
      </c>
      <c r="U242" s="20">
        <v>245</v>
      </c>
      <c r="V242" s="20">
        <v>234</v>
      </c>
      <c r="W242" s="20">
        <v>218</v>
      </c>
      <c r="X242" s="20">
        <v>243</v>
      </c>
      <c r="Y242" s="20">
        <v>233</v>
      </c>
      <c r="Z242" s="20">
        <v>235</v>
      </c>
      <c r="AA242" s="20">
        <v>231</v>
      </c>
      <c r="AB242" s="20">
        <v>232</v>
      </c>
      <c r="AC242" s="20">
        <v>0</v>
      </c>
      <c r="AD242" s="20">
        <v>0</v>
      </c>
    </row>
    <row r="243" spans="1:30" s="82" customFormat="1" ht="30" customHeight="1">
      <c r="A243" s="75" t="s">
        <v>112</v>
      </c>
      <c r="B243" s="20"/>
      <c r="C243" s="20">
        <v>185</v>
      </c>
      <c r="D243" s="81">
        <v>193</v>
      </c>
      <c r="E243" s="71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</row>
    <row r="244" spans="1:30" s="82" customFormat="1" ht="30" customHeight="1">
      <c r="A244" s="75" t="s">
        <v>51</v>
      </c>
      <c r="B244" s="20">
        <v>187</v>
      </c>
      <c r="C244" s="20"/>
      <c r="D244" s="81">
        <v>190</v>
      </c>
      <c r="E244" s="26">
        <v>176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9"/>
      <c r="Q244" s="29"/>
      <c r="R244" s="26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</row>
    <row r="245" spans="1:30" s="31" customFormat="1" ht="30" customHeight="1">
      <c r="A245" s="30" t="s">
        <v>87</v>
      </c>
      <c r="B245" s="30"/>
      <c r="C245" s="30"/>
      <c r="D245" s="30"/>
      <c r="E245" s="30"/>
      <c r="F245" s="20"/>
      <c r="G245" s="20"/>
      <c r="H245" s="20"/>
      <c r="I245" s="20"/>
      <c r="J245" s="20"/>
      <c r="K245" s="20">
        <v>213</v>
      </c>
      <c r="L245" s="20"/>
      <c r="M245" s="20">
        <v>213</v>
      </c>
      <c r="N245" s="20"/>
      <c r="O245" s="20"/>
      <c r="P245" s="20"/>
      <c r="Q245" s="20"/>
      <c r="R245" s="20">
        <v>223</v>
      </c>
      <c r="S245" s="26">
        <v>227</v>
      </c>
      <c r="T245" s="27">
        <v>245</v>
      </c>
      <c r="U245" s="20">
        <v>225</v>
      </c>
      <c r="V245" s="20">
        <v>221</v>
      </c>
      <c r="W245" s="20">
        <v>201</v>
      </c>
      <c r="X245" s="20"/>
      <c r="Y245" s="20"/>
      <c r="Z245" s="20"/>
      <c r="AA245" s="20"/>
      <c r="AB245" s="20"/>
      <c r="AC245" s="20"/>
      <c r="AD245" s="20"/>
    </row>
    <row r="246" spans="1:30" s="82" customFormat="1" ht="30" customHeight="1">
      <c r="A246" s="75" t="s">
        <v>113</v>
      </c>
      <c r="B246" s="20"/>
      <c r="C246" s="20">
        <v>209</v>
      </c>
      <c r="D246" s="81">
        <v>229</v>
      </c>
      <c r="E246" s="71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</row>
    <row r="247" spans="1:30" s="18" customFormat="1" ht="30" customHeight="1">
      <c r="A247" s="17" t="s">
        <v>88</v>
      </c>
      <c r="B247" s="30"/>
      <c r="C247" s="30"/>
      <c r="D247" s="30"/>
      <c r="E247" s="17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>
        <v>186</v>
      </c>
      <c r="T247" s="20">
        <v>204</v>
      </c>
      <c r="U247" s="20">
        <v>187</v>
      </c>
      <c r="V247" s="27">
        <v>223</v>
      </c>
      <c r="W247" s="20">
        <v>202</v>
      </c>
      <c r="X247" s="26">
        <v>218</v>
      </c>
      <c r="Y247" s="20">
        <v>176</v>
      </c>
      <c r="Z247" s="26">
        <v>203</v>
      </c>
      <c r="AA247" s="20">
        <v>180</v>
      </c>
      <c r="AB247" s="26">
        <v>196</v>
      </c>
      <c r="AC247" s="20">
        <v>171</v>
      </c>
      <c r="AD247" s="26">
        <v>190</v>
      </c>
    </row>
    <row r="248" spans="1:30" s="18" customFormat="1" ht="30" customHeight="1">
      <c r="A248" s="17" t="s">
        <v>89</v>
      </c>
      <c r="B248" s="30"/>
      <c r="C248" s="30"/>
      <c r="D248" s="30"/>
      <c r="E248" s="17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>
        <v>183</v>
      </c>
      <c r="S248" s="27">
        <v>205</v>
      </c>
      <c r="T248" s="27">
        <v>205</v>
      </c>
      <c r="U248" s="20">
        <v>184</v>
      </c>
      <c r="V248" s="20">
        <v>186</v>
      </c>
      <c r="W248" s="20"/>
      <c r="X248" s="20">
        <v>168</v>
      </c>
      <c r="Y248" s="20">
        <v>154</v>
      </c>
      <c r="Z248" s="20"/>
      <c r="AA248" s="20"/>
      <c r="AB248" s="20"/>
      <c r="AC248" s="20"/>
      <c r="AD248" s="26"/>
    </row>
    <row r="249" spans="1:30" s="18" customFormat="1" ht="30" customHeight="1">
      <c r="A249" s="17" t="s">
        <v>90</v>
      </c>
      <c r="B249" s="30"/>
      <c r="C249" s="30"/>
      <c r="D249" s="30"/>
      <c r="E249" s="17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>
        <v>212</v>
      </c>
      <c r="T249" s="20">
        <v>236</v>
      </c>
      <c r="U249" s="20">
        <v>231</v>
      </c>
      <c r="V249" s="20">
        <v>254</v>
      </c>
      <c r="W249" s="20">
        <v>253</v>
      </c>
      <c r="X249" s="20">
        <v>237</v>
      </c>
      <c r="Y249" s="20">
        <v>244</v>
      </c>
      <c r="Z249" s="20">
        <v>238</v>
      </c>
      <c r="AA249" s="20">
        <v>244</v>
      </c>
      <c r="AB249" s="27">
        <v>274</v>
      </c>
      <c r="AC249" s="20">
        <v>204</v>
      </c>
      <c r="AD249" s="26"/>
    </row>
    <row r="250" spans="1:30" s="18" customFormat="1" ht="30" customHeight="1">
      <c r="A250" s="17" t="s">
        <v>91</v>
      </c>
      <c r="B250" s="30"/>
      <c r="C250" s="30"/>
      <c r="D250" s="30"/>
      <c r="E250" s="17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>
        <v>232</v>
      </c>
      <c r="U250" s="20"/>
      <c r="V250" s="20">
        <v>219</v>
      </c>
      <c r="W250" s="20">
        <v>225</v>
      </c>
      <c r="X250" s="20">
        <v>233</v>
      </c>
      <c r="Y250" s="20">
        <v>234</v>
      </c>
      <c r="Z250" s="26">
        <v>242</v>
      </c>
      <c r="AA250" s="27">
        <v>247</v>
      </c>
      <c r="AB250" s="20"/>
      <c r="AC250" s="20"/>
      <c r="AD250" s="26"/>
    </row>
    <row r="251" spans="1:30" s="18" customFormat="1" ht="30" customHeight="1">
      <c r="A251" s="17" t="s">
        <v>92</v>
      </c>
      <c r="B251" s="30"/>
      <c r="C251" s="30"/>
      <c r="D251" s="30"/>
      <c r="E251" s="17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>
        <v>232</v>
      </c>
      <c r="U251" s="27">
        <v>242</v>
      </c>
      <c r="V251" s="20">
        <v>176</v>
      </c>
      <c r="W251" s="20">
        <v>223</v>
      </c>
      <c r="X251" s="20"/>
      <c r="Y251" s="20"/>
      <c r="Z251" s="20"/>
      <c r="AA251" s="20"/>
      <c r="AB251" s="20"/>
      <c r="AC251" s="20"/>
      <c r="AD251" s="26"/>
    </row>
    <row r="252" spans="1:30" s="31" customFormat="1" ht="30" customHeight="1">
      <c r="A252" s="30" t="s">
        <v>93</v>
      </c>
      <c r="B252" s="30"/>
      <c r="C252" s="30"/>
      <c r="D252" s="30"/>
      <c r="E252" s="3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6"/>
      <c r="T252" s="20"/>
      <c r="U252" s="20"/>
      <c r="V252" s="20"/>
      <c r="W252" s="20"/>
      <c r="X252" s="27">
        <v>255</v>
      </c>
      <c r="Y252" s="20"/>
      <c r="Z252" s="20"/>
      <c r="AA252" s="20"/>
      <c r="AB252" s="20"/>
      <c r="AC252" s="20"/>
      <c r="AD252" s="20"/>
    </row>
    <row r="253" spans="1:30" s="18" customFormat="1" ht="30" customHeight="1">
      <c r="A253" s="17" t="s">
        <v>94</v>
      </c>
      <c r="B253" s="30"/>
      <c r="C253" s="30"/>
      <c r="D253" s="30"/>
      <c r="E253" s="17"/>
      <c r="F253" s="20"/>
      <c r="G253" s="20"/>
      <c r="H253" s="20"/>
      <c r="I253" s="20"/>
      <c r="J253" s="27">
        <v>267</v>
      </c>
      <c r="K253" s="20">
        <v>197</v>
      </c>
      <c r="L253" s="20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31" customFormat="1" ht="30" customHeight="1">
      <c r="A254" s="17" t="s">
        <v>95</v>
      </c>
      <c r="B254" s="30"/>
      <c r="C254" s="30"/>
      <c r="D254" s="30"/>
      <c r="E254" s="17"/>
      <c r="F254" s="20"/>
      <c r="G254" s="20"/>
      <c r="H254" s="20"/>
      <c r="I254" s="20"/>
      <c r="J254" s="27">
        <v>246</v>
      </c>
      <c r="K254" s="20">
        <v>208</v>
      </c>
      <c r="L254" s="20">
        <v>211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6"/>
    </row>
    <row r="255" spans="1:30" s="31" customFormat="1" ht="30" customHeight="1">
      <c r="A255" s="17" t="s">
        <v>96</v>
      </c>
      <c r="B255" s="30"/>
      <c r="C255" s="30"/>
      <c r="D255" s="30"/>
      <c r="E255" s="17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6">
        <v>225</v>
      </c>
      <c r="T255" s="20">
        <v>206</v>
      </c>
      <c r="U255" s="20"/>
      <c r="V255" s="20">
        <v>212</v>
      </c>
      <c r="W255" s="27">
        <v>266</v>
      </c>
      <c r="X255" s="20">
        <v>217</v>
      </c>
      <c r="Y255" s="26">
        <v>223</v>
      </c>
      <c r="Z255" s="20">
        <v>217</v>
      </c>
      <c r="AA255" s="20">
        <v>224</v>
      </c>
      <c r="AB255" s="20">
        <v>192</v>
      </c>
      <c r="AC255" s="20">
        <v>184</v>
      </c>
      <c r="AD255" s="26"/>
    </row>
    <row r="256" spans="1:30" s="31" customFormat="1" ht="30" customHeight="1">
      <c r="A256" s="17" t="s">
        <v>97</v>
      </c>
      <c r="B256" s="30"/>
      <c r="C256" s="30"/>
      <c r="D256" s="30"/>
      <c r="E256" s="17"/>
      <c r="F256" s="27">
        <v>213</v>
      </c>
      <c r="G256" s="20">
        <v>207</v>
      </c>
      <c r="H256" s="20"/>
      <c r="I256" s="20"/>
      <c r="J256" s="20"/>
      <c r="K256" s="20"/>
      <c r="L256" s="20"/>
      <c r="M256" s="20"/>
      <c r="N256" s="20"/>
      <c r="O256" s="20">
        <v>210</v>
      </c>
      <c r="P256" s="20">
        <v>208</v>
      </c>
      <c r="Q256" s="20">
        <v>191</v>
      </c>
      <c r="R256" s="20">
        <v>183</v>
      </c>
      <c r="S256" s="26"/>
      <c r="T256" s="20"/>
      <c r="U256" s="20"/>
      <c r="V256" s="20"/>
      <c r="W256" s="26"/>
      <c r="X256" s="20"/>
      <c r="Y256" s="26"/>
      <c r="Z256" s="20"/>
      <c r="AA256" s="20"/>
      <c r="AB256" s="20"/>
      <c r="AC256" s="20"/>
      <c r="AD256" s="26"/>
    </row>
    <row r="257" spans="1:30" s="31" customFormat="1" ht="30" customHeight="1">
      <c r="A257" s="17" t="s">
        <v>98</v>
      </c>
      <c r="B257" s="30"/>
      <c r="C257" s="30"/>
      <c r="D257" s="30"/>
      <c r="E257" s="17"/>
      <c r="F257" s="20"/>
      <c r="G257" s="20"/>
      <c r="H257" s="20"/>
      <c r="I257" s="20"/>
      <c r="J257" s="20"/>
      <c r="K257" s="20"/>
      <c r="L257" s="20">
        <v>199</v>
      </c>
      <c r="M257" s="20">
        <v>192</v>
      </c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>
        <v>189</v>
      </c>
      <c r="AB257" s="20"/>
      <c r="AC257" s="20"/>
      <c r="AD257" s="27">
        <v>212</v>
      </c>
    </row>
    <row r="258" spans="1:30" s="18" customFormat="1" ht="30" customHeight="1">
      <c r="A258" s="17" t="s">
        <v>99</v>
      </c>
      <c r="B258" s="30"/>
      <c r="C258" s="30"/>
      <c r="D258" s="30"/>
      <c r="E258" s="17"/>
      <c r="F258" s="20"/>
      <c r="G258" s="20"/>
      <c r="H258" s="20"/>
      <c r="I258" s="20"/>
      <c r="J258" s="20"/>
      <c r="K258" s="20"/>
      <c r="L258" s="20"/>
      <c r="M258" s="20">
        <v>237</v>
      </c>
      <c r="N258" s="20">
        <v>245</v>
      </c>
      <c r="O258" s="26">
        <v>257</v>
      </c>
      <c r="P258" s="20">
        <v>246</v>
      </c>
      <c r="Q258" s="27">
        <v>258</v>
      </c>
      <c r="R258" s="27">
        <v>258</v>
      </c>
      <c r="S258" s="20">
        <v>246</v>
      </c>
      <c r="T258" s="26">
        <v>254</v>
      </c>
      <c r="U258" s="20">
        <v>227</v>
      </c>
      <c r="V258" s="20">
        <v>233</v>
      </c>
      <c r="W258" s="20">
        <v>232</v>
      </c>
      <c r="X258" s="20">
        <v>231</v>
      </c>
      <c r="Y258" s="20">
        <v>216</v>
      </c>
      <c r="Z258" s="20">
        <v>206</v>
      </c>
      <c r="AA258" s="20"/>
      <c r="AB258" s="20"/>
      <c r="AC258" s="20"/>
      <c r="AD258" s="26"/>
    </row>
    <row r="259" spans="1:30" s="18" customFormat="1" ht="30" customHeight="1">
      <c r="A259" s="17" t="s">
        <v>100</v>
      </c>
      <c r="B259" s="30"/>
      <c r="C259" s="30"/>
      <c r="D259" s="30"/>
      <c r="E259" s="17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>
        <v>214</v>
      </c>
      <c r="AD259" s="27">
        <v>231</v>
      </c>
    </row>
    <row r="260" spans="1:30" s="18" customFormat="1" ht="30" customHeight="1">
      <c r="A260" s="17" t="s">
        <v>101</v>
      </c>
      <c r="B260" s="30"/>
      <c r="C260" s="30"/>
      <c r="D260" s="30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>
        <v>186</v>
      </c>
      <c r="T260" s="27">
        <v>237</v>
      </c>
      <c r="U260" s="20">
        <v>224</v>
      </c>
      <c r="V260" s="20">
        <v>215</v>
      </c>
      <c r="W260" s="20">
        <v>168</v>
      </c>
      <c r="X260" s="20">
        <v>213</v>
      </c>
      <c r="Y260" s="20"/>
      <c r="Z260" s="20"/>
      <c r="AA260" s="20"/>
      <c r="AB260" s="20"/>
      <c r="AC260" s="20"/>
      <c r="AD260" s="26"/>
    </row>
    <row r="261" spans="1:30" s="82" customFormat="1" ht="30" customHeight="1">
      <c r="A261" s="75" t="s">
        <v>114</v>
      </c>
      <c r="B261" s="93">
        <v>223</v>
      </c>
      <c r="C261" s="20">
        <v>186</v>
      </c>
      <c r="D261" s="20">
        <v>192</v>
      </c>
      <c r="E261" s="71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</row>
    <row r="262" spans="1:30" s="18" customFormat="1" ht="30" customHeight="1">
      <c r="A262" s="17" t="s">
        <v>102</v>
      </c>
      <c r="B262" s="30"/>
      <c r="C262" s="30"/>
      <c r="D262" s="30"/>
      <c r="E262" s="17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7">
        <v>200</v>
      </c>
    </row>
    <row r="263" spans="1:30" s="18" customFormat="1" ht="30" customHeight="1">
      <c r="A263" s="17" t="s">
        <v>103</v>
      </c>
      <c r="B263" s="30"/>
      <c r="C263" s="30"/>
      <c r="D263" s="30"/>
      <c r="E263" s="17"/>
      <c r="F263" s="20"/>
      <c r="G263" s="20"/>
      <c r="H263" s="20"/>
      <c r="I263" s="20"/>
      <c r="J263" s="20"/>
      <c r="K263" s="20"/>
      <c r="L263" s="20"/>
      <c r="M263" s="20"/>
      <c r="N263" s="20">
        <v>149</v>
      </c>
      <c r="O263" s="20">
        <v>160</v>
      </c>
      <c r="P263" s="27">
        <v>195</v>
      </c>
      <c r="Q263" s="20">
        <v>189</v>
      </c>
      <c r="R263" s="20">
        <v>180</v>
      </c>
      <c r="S263" s="20">
        <v>165</v>
      </c>
      <c r="T263" s="20">
        <v>172</v>
      </c>
      <c r="U263" s="20">
        <v>157</v>
      </c>
      <c r="V263" s="20">
        <v>169</v>
      </c>
      <c r="W263" s="20"/>
      <c r="X263" s="20"/>
      <c r="Y263" s="20"/>
      <c r="Z263" s="20"/>
      <c r="AA263" s="20"/>
      <c r="AB263" s="20"/>
      <c r="AC263" s="20"/>
      <c r="AD263" s="26"/>
    </row>
    <row r="264" spans="1:30" s="18" customFormat="1" ht="30" customHeight="1">
      <c r="A264" s="17" t="s">
        <v>104</v>
      </c>
      <c r="B264" s="30"/>
      <c r="C264" s="30"/>
      <c r="D264" s="30"/>
      <c r="E264" s="17"/>
      <c r="F264" s="20"/>
      <c r="G264" s="20"/>
      <c r="H264" s="20"/>
      <c r="I264" s="20"/>
      <c r="J264" s="20">
        <v>213</v>
      </c>
      <c r="K264" s="20"/>
      <c r="L264" s="20">
        <v>234</v>
      </c>
      <c r="M264" s="20">
        <v>226</v>
      </c>
      <c r="N264" s="20">
        <v>227</v>
      </c>
      <c r="O264" s="20">
        <v>236</v>
      </c>
      <c r="P264" s="20">
        <v>243</v>
      </c>
      <c r="Q264" s="20">
        <v>256</v>
      </c>
      <c r="R264" s="20">
        <v>258</v>
      </c>
      <c r="S264" s="20">
        <v>257</v>
      </c>
      <c r="T264" s="20">
        <v>243</v>
      </c>
      <c r="U264" s="20">
        <v>256</v>
      </c>
      <c r="V264" s="20">
        <v>234</v>
      </c>
      <c r="W264" s="20">
        <v>227</v>
      </c>
      <c r="X264" s="20">
        <v>246</v>
      </c>
      <c r="Y264" s="27">
        <v>276</v>
      </c>
      <c r="Z264" s="20">
        <v>224</v>
      </c>
      <c r="AA264" s="20">
        <v>234</v>
      </c>
      <c r="AB264" s="20">
        <v>232</v>
      </c>
      <c r="AC264" s="20">
        <v>226</v>
      </c>
      <c r="AD264" s="20">
        <v>249</v>
      </c>
    </row>
    <row r="265" spans="1:30" s="18" customFormat="1" ht="30" customHeight="1">
      <c r="A265" s="17" t="s">
        <v>105</v>
      </c>
      <c r="B265" s="30"/>
      <c r="C265" s="30"/>
      <c r="D265" s="30"/>
      <c r="E265" s="17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7">
        <v>232</v>
      </c>
      <c r="V265" s="20">
        <v>226</v>
      </c>
      <c r="W265" s="20">
        <v>202</v>
      </c>
      <c r="X265" s="20">
        <v>174</v>
      </c>
      <c r="Y265" s="20">
        <v>192</v>
      </c>
      <c r="Z265" s="20">
        <v>193</v>
      </c>
      <c r="AA265" s="20">
        <v>217</v>
      </c>
      <c r="AB265" s="20">
        <v>229</v>
      </c>
      <c r="AC265" s="20">
        <v>222</v>
      </c>
      <c r="AD265" s="26">
        <v>192</v>
      </c>
    </row>
    <row r="266" spans="1:30" s="18" customFormat="1" ht="30" customHeight="1">
      <c r="A266" s="17" t="s">
        <v>106</v>
      </c>
      <c r="B266" s="30"/>
      <c r="C266" s="30"/>
      <c r="D266" s="30"/>
      <c r="E266" s="17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7">
        <v>214</v>
      </c>
      <c r="X266" s="20"/>
      <c r="Y266" s="20"/>
      <c r="Z266" s="20"/>
      <c r="AA266" s="20"/>
      <c r="AB266" s="20"/>
      <c r="AC266" s="20"/>
      <c r="AD266" s="26"/>
    </row>
    <row r="267" spans="1:30" s="18" customFormat="1" ht="30" customHeight="1">
      <c r="A267" s="17" t="s">
        <v>107</v>
      </c>
      <c r="B267" s="30"/>
      <c r="C267" s="30"/>
      <c r="D267" s="30"/>
      <c r="E267" s="17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7">
        <v>190</v>
      </c>
    </row>
    <row r="268" spans="1:30" s="18" customFormat="1" ht="30" customHeight="1">
      <c r="A268" s="57" t="s">
        <v>109</v>
      </c>
      <c r="B268" s="73"/>
      <c r="C268" s="73"/>
      <c r="D268" s="73"/>
      <c r="E268" s="57"/>
      <c r="F268" s="68"/>
      <c r="G268" s="68"/>
      <c r="H268" s="68"/>
      <c r="I268" s="68"/>
      <c r="J268" s="68"/>
      <c r="K268" s="68"/>
      <c r="L268" s="68"/>
      <c r="M268" s="68"/>
      <c r="N268" s="68">
        <v>228</v>
      </c>
      <c r="O268" s="68">
        <v>225</v>
      </c>
      <c r="P268" s="63">
        <v>263</v>
      </c>
      <c r="Q268" s="68">
        <v>224</v>
      </c>
      <c r="R268" s="68">
        <v>200</v>
      </c>
      <c r="S268" s="68">
        <v>227</v>
      </c>
      <c r="T268" s="68"/>
      <c r="U268" s="68"/>
      <c r="V268" s="68"/>
      <c r="W268" s="68"/>
      <c r="X268" s="68">
        <v>232</v>
      </c>
      <c r="Y268" s="68">
        <v>209</v>
      </c>
      <c r="Z268" s="68">
        <v>214</v>
      </c>
      <c r="AA268" s="68">
        <v>233</v>
      </c>
      <c r="AB268" s="68">
        <v>210</v>
      </c>
      <c r="AC268" s="68">
        <v>224</v>
      </c>
      <c r="AD268" s="62">
        <v>220</v>
      </c>
    </row>
    <row r="269" spans="1:30" s="3" customFormat="1" ht="15.75">
      <c r="A269" s="6"/>
      <c r="B269" s="89"/>
      <c r="C269" s="89"/>
      <c r="D269" s="85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8"/>
      <c r="Z269" s="8"/>
      <c r="AA269" s="8"/>
      <c r="AB269" s="8"/>
      <c r="AC269" s="8"/>
      <c r="AD269" s="8"/>
    </row>
    <row r="270" spans="2:4" s="3" customFormat="1" ht="15">
      <c r="B270" s="86"/>
      <c r="C270" s="86"/>
      <c r="D270" s="86"/>
    </row>
    <row r="271" spans="2:31" ht="15">
      <c r="B271" s="87"/>
      <c r="C271" s="87"/>
      <c r="D271" s="87"/>
      <c r="AE271" s="3"/>
    </row>
    <row r="272" spans="2:31" ht="15">
      <c r="B272" s="87"/>
      <c r="C272" s="87"/>
      <c r="D272" s="87"/>
      <c r="AE272" s="3"/>
    </row>
    <row r="273" spans="2:4" ht="15">
      <c r="B273" s="87"/>
      <c r="C273" s="87"/>
      <c r="D273" s="87"/>
    </row>
    <row r="274" spans="2:4" ht="15">
      <c r="B274" s="87"/>
      <c r="C274" s="87"/>
      <c r="D274" s="87"/>
    </row>
    <row r="275" spans="2:4" ht="15">
      <c r="B275" s="87"/>
      <c r="C275" s="87"/>
      <c r="D275" s="87"/>
    </row>
    <row r="276" spans="2:4" ht="15">
      <c r="B276" s="87"/>
      <c r="C276" s="87"/>
      <c r="D276" s="87"/>
    </row>
    <row r="277" spans="2:4" ht="15">
      <c r="B277" s="87"/>
      <c r="C277" s="87"/>
      <c r="D277" s="87"/>
    </row>
    <row r="278" spans="2:4" ht="15">
      <c r="B278" s="87"/>
      <c r="C278" s="87"/>
      <c r="D278" s="87"/>
    </row>
    <row r="279" spans="2:4" ht="15">
      <c r="B279" s="87"/>
      <c r="C279" s="87"/>
      <c r="D279" s="87"/>
    </row>
    <row r="280" spans="2:4" ht="15">
      <c r="B280" s="87"/>
      <c r="C280" s="87"/>
      <c r="D280" s="87"/>
    </row>
    <row r="281" spans="2:4" ht="15">
      <c r="B281" s="87"/>
      <c r="C281" s="87"/>
      <c r="D281" s="87"/>
    </row>
  </sheetData>
  <sheetProtection/>
  <printOptions horizontalCentered="1"/>
  <pageMargins left="0" right="0" top="0" bottom="0" header="0.5118110236220472" footer="0.5118110236220472"/>
  <pageSetup fitToHeight="0" fitToWidth="1" orientation="landscape" paperSize="9" scale="65" r:id="rId1"/>
  <rowBreaks count="2" manualBreakCount="2">
    <brk id="91" max="26" man="1"/>
    <brk id="18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Gestitres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Loraux_p</dc:creator>
  <cp:keywords/>
  <dc:description/>
  <cp:lastModifiedBy>s0012526</cp:lastModifiedBy>
  <cp:lastPrinted>2010-07-16T08:39:23Z</cp:lastPrinted>
  <dcterms:created xsi:type="dcterms:W3CDTF">2000-07-21T11:04:40Z</dcterms:created>
  <dcterms:modified xsi:type="dcterms:W3CDTF">2013-07-10T08:06:50Z</dcterms:modified>
  <cp:category/>
  <cp:version/>
  <cp:contentType/>
  <cp:contentStatus/>
</cp:coreProperties>
</file>